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レクサス" sheetId="1" r:id="rId4"/>
    <sheet state="visible" name="トヨタ" sheetId="2" r:id="rId5"/>
    <sheet state="visible" name="トヨタワゴン" sheetId="3" r:id="rId6"/>
    <sheet state="visible" name="ニッサン" sheetId="4" r:id="rId7"/>
    <sheet state="visible" name="ホンダ" sheetId="5" r:id="rId8"/>
    <sheet state="visible" name="スズキ.ダイハツ.ミツビシ" sheetId="6" r:id="rId9"/>
    <sheet state="visible" name="ベンツ" sheetId="7" r:id="rId10"/>
    <sheet state="visible" name="ベンツワゴン" sheetId="8" r:id="rId11"/>
    <sheet state="visible" name="ＢＭＷ" sheetId="9" r:id="rId12"/>
    <sheet state="visible" name="ポルシェ.アウディ" sheetId="10" r:id="rId13"/>
    <sheet state="visible" name="ロールス" sheetId="11" r:id="rId14"/>
    <sheet state="visible" name="ベントレー.アストン.ジャガー" sheetId="12" r:id="rId15"/>
    <sheet state="visible" name="ランド.マセラティ" sheetId="13" r:id="rId16"/>
  </sheets>
  <definedNames/>
  <calcPr/>
</workbook>
</file>

<file path=xl/sharedStrings.xml><?xml version="1.0" encoding="utf-8"?>
<sst xmlns="http://schemas.openxmlformats.org/spreadsheetml/2006/main" count="9396" uniqueCount="1191">
  <si>
    <t>SPORTS LINE</t>
  </si>
  <si>
    <t>H29.3～</t>
  </si>
  <si>
    <t>LC500h/500 GWZ100/URZ100</t>
  </si>
  <si>
    <t>アイテム</t>
  </si>
  <si>
    <t>定価</t>
  </si>
  <si>
    <t>コード</t>
  </si>
  <si>
    <t>新定価</t>
  </si>
  <si>
    <t>税込</t>
  </si>
  <si>
    <t>フルキット(F.S.R.TS.F/SF.R/OF.GC.FC.R/DC.LED)</t>
  </si>
  <si>
    <t>D</t>
  </si>
  <si>
    <t>4点キット(F.S.R.TS)</t>
  </si>
  <si>
    <t>3点キット(F.S.R)</t>
  </si>
  <si>
    <t>フェンダーセット（F.R）</t>
  </si>
  <si>
    <t>フロントスポイラー</t>
  </si>
  <si>
    <t>サイドステップ</t>
  </si>
  <si>
    <t>リアディフューザー</t>
  </si>
  <si>
    <t>トランクスポイラー</t>
  </si>
  <si>
    <t>フロントスポーツフェンダー</t>
  </si>
  <si>
    <t>リアオーバーフェンダー</t>
  </si>
  <si>
    <t>グリルカバー</t>
  </si>
  <si>
    <t>フロントカナード</t>
  </si>
  <si>
    <t>リアダクトカバー</t>
  </si>
  <si>
    <t>ＬＥＤランプ（LEDSL10P）</t>
  </si>
  <si>
    <t>E</t>
  </si>
  <si>
    <t>EXECUTIVE LINE</t>
  </si>
  <si>
    <t>H29.10～R2.10</t>
  </si>
  <si>
    <t>LS500h/500 GVF5#/VXF5# F SPORT</t>
  </si>
  <si>
    <t>Ｆ ＳＰＯＲＴ　LS500ｈ HYBRID</t>
  </si>
  <si>
    <t>4点キット（ｽﾓｰｸ）（F.S.R.TS）</t>
  </si>
  <si>
    <t>3点キット（ｽﾓｰｸ）（F.S.R）</t>
  </si>
  <si>
    <t>フロントスポイラー（ｽﾓｰｸ）</t>
  </si>
  <si>
    <t>リアスカート（HV）（ｽﾓｰｸ）</t>
  </si>
  <si>
    <t>トランクスポイラー（ｽﾓｰｸ）</t>
  </si>
  <si>
    <t>トランクスポイラー（ｸﾛﾑ）</t>
  </si>
  <si>
    <t>スポーツフェンダーダクト</t>
  </si>
  <si>
    <t>フェンダーフィン</t>
  </si>
  <si>
    <t>ＬＥＤランプ Ｆ用（LEDＬ001)</t>
  </si>
  <si>
    <t>Ｆ ＳＰＯＲＴ　LS500 TURBO</t>
  </si>
  <si>
    <t>5点キット（ｽﾓｰｸ）（F.S.R.TS.ｶｯﾀｰ）</t>
  </si>
  <si>
    <t>4点キット（ｽﾓｰｸ）（F.S.R.ｶｯﾀｰ）</t>
  </si>
  <si>
    <t>5点キット（ｽﾓｰｸ）（F.S.R（HV).TS.ｱﾀﾞﾌﾟﾀｰ）</t>
  </si>
  <si>
    <t>4点キット（ｽﾓｰｸ）（F.S.R（HV).ｱﾀﾞﾌﾟﾀｰ）</t>
  </si>
  <si>
    <t>リアスカート（TB）（ｽﾓｰｸ）</t>
  </si>
  <si>
    <t>リアスカート（TB）ｶｯﾀｰ付属（ｽﾓｰｸ）</t>
  </si>
  <si>
    <t>リアスカート（HV）ｱﾀﾞﾌﾟﾀｰ付属（ｽﾓｰｸ）</t>
  </si>
  <si>
    <t>マフラー PILED 160ｘ2　ステンＤＴＭ</t>
  </si>
  <si>
    <t>マフラーカッター PILED 160ｘ2　ステンＤＴＭ</t>
  </si>
  <si>
    <t>マフラー アダプターｘ2</t>
  </si>
  <si>
    <t>補修用</t>
  </si>
  <si>
    <t>Ｆ／Ｓセンターメッキ（ｽﾓｰｸ)</t>
  </si>
  <si>
    <t>Ｆ／Ｓダクトメッキ（ｽﾓｰｸ)</t>
  </si>
  <si>
    <t>Ｆ／Ｓ LED ﾘﾃｰﾅ-</t>
  </si>
  <si>
    <t>Ｒ／Ｓ(HV) センターメッキ(ｽﾓｰｸ)</t>
  </si>
  <si>
    <t>Ｒ／Ｓ(HV) 左右メッキ(ｽﾓｰｸ)</t>
  </si>
  <si>
    <t>Ｒ／Ｓ(TB) センターメッキ(ｽﾓｰｸ)</t>
  </si>
  <si>
    <t>Ｒ／Ｓ(TB) 左右メッキ(ｽﾓｰｸ)</t>
  </si>
  <si>
    <t>Ｒ／Ｓ LED ﾘﾃｰﾅ-蓋</t>
  </si>
  <si>
    <t>Ｒ／Ｓ LED ﾘﾌﾚｸﾀｰﾘﾃｰﾅ-</t>
  </si>
  <si>
    <t>Ｔ／Ｓメッキ(ｽﾓｰｸ)</t>
  </si>
  <si>
    <t>LS500h/500 GVF#/VXF5# version L/I package</t>
  </si>
  <si>
    <t>Version Ｌ/Ｉ Package　LS500ｈ HYBRID</t>
  </si>
  <si>
    <t>4点キット（ﾒｯｷ）（F.S.R.TS）</t>
  </si>
  <si>
    <t>3点キット（ﾒｯｷ）（F.S.R）</t>
  </si>
  <si>
    <t>フロントスポイラー（ﾒｯｷ）</t>
  </si>
  <si>
    <t>リアスカート（HV）（ﾒｯｷ）</t>
  </si>
  <si>
    <t>トランクスポイラー（ﾒｯｷ）</t>
  </si>
  <si>
    <t>Version Ｌ/Ｉ Package　LS500 TURBO</t>
  </si>
  <si>
    <t>5点キット（ﾒｯｷ）（F.S.R.TS.ｶｯﾀｰ）</t>
  </si>
  <si>
    <t>4点キット（ﾒｯｷ）（F.S.R.ｶｯﾀｰ）</t>
  </si>
  <si>
    <t>5点キット（ﾒｯｷ）（F.S.R（HV).TS.ｱﾀﾞﾌﾟﾀｰ）</t>
  </si>
  <si>
    <t>4点キット（ﾒｯｷ）（F.S.R（HV).ｱﾀﾞﾌﾟﾀｰ）</t>
  </si>
  <si>
    <t>リアスカート（TB）（ﾒｯｷ）</t>
  </si>
  <si>
    <t>リアスカート（TB）ｶｯﾀｰ付属（ﾒｯｷ）</t>
  </si>
  <si>
    <t>リアスカート（HV）ｱﾀﾞﾌﾟﾀｰ付属（ﾒｯｷ）</t>
  </si>
  <si>
    <t>マフラー PILED 160ｘ2　ステンＤＴＭ　2WD</t>
  </si>
  <si>
    <t>Ｆ／Ｓセンターメッキ（ﾒｯｷ)</t>
  </si>
  <si>
    <t>Ｆ／Ｓ左右メッキ（ﾒｯｷ)</t>
  </si>
  <si>
    <t>Ｒ／Ｓ(HV) センターメッキ(ﾒｯｷ)</t>
  </si>
  <si>
    <t>Ｒ／Ｓ(HV) 左右メッキ(ﾒｯｷ)</t>
  </si>
  <si>
    <t>Ｒ／Ｓ(TB) センターメッキ(ﾒｯｷ)</t>
  </si>
  <si>
    <t>Ｒ／Ｓ(TB) 左右メッキ(ﾒｯｷ)</t>
  </si>
  <si>
    <t>Ｔ／Ｓメッキ(ﾒｯｷ)</t>
  </si>
  <si>
    <t>H24.10～H29.10</t>
  </si>
  <si>
    <t>LS460/600h USF40/UVF45 F SPORT</t>
  </si>
  <si>
    <t>フロントスポイラー　FRP</t>
  </si>
  <si>
    <t>サイドステップ　ABS</t>
  </si>
  <si>
    <t>リアスカート ABS</t>
  </si>
  <si>
    <t>トランクスポイラー ABS</t>
  </si>
  <si>
    <t>ルーフスポイラー ABS</t>
  </si>
  <si>
    <t>C</t>
  </si>
  <si>
    <t>カーボンピラーパネル</t>
  </si>
  <si>
    <t xml:space="preserve">LS460/600h/hL USF40/41UVF45/46 </t>
  </si>
  <si>
    <t>塗装済212/ブラック</t>
  </si>
  <si>
    <t>3点キット(F.S.R) ロング</t>
  </si>
  <si>
    <t>3点キット(F.S.R) ショート</t>
  </si>
  <si>
    <t>フロントスポイラー　ABS</t>
  </si>
  <si>
    <t>サイドステップ ロング ABS</t>
  </si>
  <si>
    <t>サイドステップ ショート ABS</t>
  </si>
  <si>
    <t>素地</t>
  </si>
  <si>
    <t>SPORTS LINE BLACK BISON EDITION</t>
  </si>
  <si>
    <t>H21.9～H24.10</t>
  </si>
  <si>
    <t xml:space="preserve">LS460/L 600h/hL USF40/41UVF45/46 </t>
  </si>
  <si>
    <t>フロントバンパースポイラー　FRP</t>
  </si>
  <si>
    <t>サイドステップ　FRP</t>
  </si>
  <si>
    <t>リアバンパー FRP</t>
  </si>
  <si>
    <t>マフラーカッター (PILED160x2)</t>
  </si>
  <si>
    <t>マフラー (PILED160x2)</t>
  </si>
  <si>
    <t>トランクスポイラーＶ２ FRP</t>
  </si>
  <si>
    <t>ＯＰネット Ｆ用　ステン</t>
  </si>
  <si>
    <t xml:space="preserve">LS600h/hL UVF45/46 </t>
  </si>
  <si>
    <t>3点キット(F.S.R）ロングABS</t>
  </si>
  <si>
    <t>3点キット(F.S.R）ショートABS</t>
  </si>
  <si>
    <t>フロントサイドダクト CARBON</t>
  </si>
  <si>
    <t>フロントサイドダクト FRP</t>
  </si>
  <si>
    <t>スポーツフェンダー FRP</t>
  </si>
  <si>
    <t>クロームフィンカバー ABS</t>
  </si>
  <si>
    <t xml:space="preserve">LS460/L USF40/41 </t>
  </si>
  <si>
    <t>塗装済212/ＢＬＡＣＫ</t>
  </si>
  <si>
    <t>インナーグリル</t>
  </si>
  <si>
    <t>EXECUTIVE LINE V1</t>
  </si>
  <si>
    <t>H18.9～H21.9</t>
  </si>
  <si>
    <t xml:space="preserve">LS460/L 600h/hL USF40/41 UVF45/46 </t>
  </si>
  <si>
    <t xml:space="preserve">マフラー LS460/600               </t>
  </si>
  <si>
    <t xml:space="preserve">センターマフラーLS460(ｼｮｰﾄ用)     </t>
  </si>
  <si>
    <t>バンパーダクトメッシュ</t>
  </si>
  <si>
    <t>サイドプレートエンブレム</t>
  </si>
  <si>
    <t>クロームフィンカバー</t>
  </si>
  <si>
    <t>EXECUTIVE LINE V2</t>
  </si>
  <si>
    <t xml:space="preserve">EXECUTIVE LINE </t>
  </si>
  <si>
    <t>H17.9～H22.7</t>
  </si>
  <si>
    <t>LEXUS SC UZZ40</t>
  </si>
  <si>
    <t>リアスカート FRP</t>
  </si>
  <si>
    <t>マフラー  OV120Ｘ2</t>
  </si>
  <si>
    <t>H24.1～H27.11</t>
  </si>
  <si>
    <t>LEXUS GS F-SPORT GRL10</t>
  </si>
  <si>
    <t>塗装済212/ブラック　077/ホワイト</t>
  </si>
  <si>
    <t>3点キット(F.S.R) ABS 450h用</t>
  </si>
  <si>
    <t>3点キット(F.S.R) ABS 250/350用</t>
  </si>
  <si>
    <t>リアスカート ABS 450h用</t>
  </si>
  <si>
    <t>リアスカート ABS 250/350用</t>
  </si>
  <si>
    <t>ディヴァイデッドフィニッシャー</t>
  </si>
  <si>
    <t>トランクスポイラー FRP</t>
  </si>
  <si>
    <t>ルーフスポイラー FRP</t>
  </si>
  <si>
    <t>LEXUS GS  GRL10/11/15 GWL10</t>
  </si>
  <si>
    <t>H17.8～H19.10</t>
  </si>
  <si>
    <t>LEXUS GS  GRS/UZS190</t>
  </si>
  <si>
    <t>フロントグリル ABS</t>
  </si>
  <si>
    <t>ステンレスピラーリフレクター</t>
  </si>
  <si>
    <t>マフラー　OV120Ｘ2</t>
  </si>
  <si>
    <t xml:space="preserve">SPORTS LINE </t>
  </si>
  <si>
    <t>R2.11～</t>
  </si>
  <si>
    <t>LEXUS IS F-SPORT 300.300h.350 ASE/AVE/GSE30/31/35</t>
  </si>
  <si>
    <t>3点キット(F.S.R)　ABS</t>
  </si>
  <si>
    <t>4点キット(F.S.R.TS)　ABS</t>
  </si>
  <si>
    <t>リアスカートインサートＬＥＤ（BLG1780）</t>
  </si>
  <si>
    <t>エキゾーストトリム左右セット</t>
  </si>
  <si>
    <t>マフラーカッターPILED 160 T-1</t>
  </si>
  <si>
    <t>H20.9～H22.8</t>
  </si>
  <si>
    <t>LEXUS IS GSE20/21</t>
  </si>
  <si>
    <t>エアーインテークネット</t>
  </si>
  <si>
    <t xml:space="preserve">マフラー MAGNUM89W×2 250/350用           </t>
  </si>
  <si>
    <t>H17.9～H20.9</t>
  </si>
  <si>
    <t>マフラー  MAGNUM89W×2 250/350用</t>
  </si>
  <si>
    <t>H20.10～</t>
  </si>
  <si>
    <t>LEXUS IS F USE20</t>
  </si>
  <si>
    <t>2点キット(F.R)</t>
  </si>
  <si>
    <t>フロントスポイラー　部分ｶｰﾎﾞﾝ</t>
  </si>
  <si>
    <t>リアディフューザー ｶｰﾎﾞﾝ</t>
  </si>
  <si>
    <t>トランクスポイラー ｶｰﾎﾞﾝ</t>
  </si>
  <si>
    <t>H27.9～R4.1</t>
  </si>
  <si>
    <t>LEXUS LX570 URJ201W</t>
  </si>
  <si>
    <t>4点キット(F.R.OF.RG/S)</t>
  </si>
  <si>
    <t>3点キット(F.R.OF)</t>
  </si>
  <si>
    <t>3点キット(F.R.RG/S)</t>
  </si>
  <si>
    <t>オーバーフェンダー FRP</t>
  </si>
  <si>
    <t>リアゲートスポイラー FRP</t>
  </si>
  <si>
    <t>マフラーアダプター</t>
  </si>
  <si>
    <t>サイドマフラー OVAL117W x 2　ステンレス</t>
  </si>
  <si>
    <t>サイドマフラー OVAL117W x 2　ハーフブルー</t>
  </si>
  <si>
    <t>サイドマフラー OVAL117W x 2　ブラック-PVD</t>
  </si>
  <si>
    <t>サイドマフラー OVAL117W　ステンレス</t>
  </si>
  <si>
    <t>サイドマフラー OVAL117W　ハーフブルー</t>
  </si>
  <si>
    <t>サイドマフラー OVAL117W　ブラック-PVD</t>
  </si>
  <si>
    <t xml:space="preserve">サイドマフラー OVAL117 TRIPLE x 2  ステンレス </t>
  </si>
  <si>
    <t xml:space="preserve">サイドマフラー OVAL117 TRIPLE x 2  ハーフブルー  </t>
  </si>
  <si>
    <t xml:space="preserve">サイドマフラー OVAL117 TRIPLE x 2  ブラック-PVD  </t>
  </si>
  <si>
    <t>サイドマフラー OVAL117W x 2　ステンレス 検対</t>
  </si>
  <si>
    <t>サイドマフラー OVAL117W x 2　ハーフブルー 検対</t>
  </si>
  <si>
    <t>サイドマフラー OVAL117W x 2　ブラック-PVD 検対</t>
  </si>
  <si>
    <t xml:space="preserve">サイレンサーのみ 検対　    </t>
  </si>
  <si>
    <t xml:space="preserve">サイレンサーのみ 競技用   </t>
  </si>
  <si>
    <t>H24～H27</t>
  </si>
  <si>
    <t>LEXUS LX570 URJ200</t>
  </si>
  <si>
    <t>フロントバンパースポイラー</t>
  </si>
  <si>
    <t>リアバンパースポイラー</t>
  </si>
  <si>
    <t>オーバーフェンダー</t>
  </si>
  <si>
    <t>エキゾーストトリム</t>
  </si>
  <si>
    <t xml:space="preserve">リアマフラー (TWIN240×2)         </t>
  </si>
  <si>
    <t>H20～H24</t>
  </si>
  <si>
    <t>フロントバンパースポイラー LED</t>
  </si>
  <si>
    <t>フロントバンパースポイラー FOG</t>
  </si>
  <si>
    <t>オーバーフェンダー（10P)</t>
  </si>
  <si>
    <t>リアヒッチカバー</t>
  </si>
  <si>
    <t>ＬＥＤナイトシステムインサートアダプター</t>
  </si>
  <si>
    <t xml:space="preserve">リアマフラー (OV120W×2)         </t>
  </si>
  <si>
    <t>H26.7～H29.8</t>
  </si>
  <si>
    <t>LEXUS NX AYZ/AGZ 10/15</t>
  </si>
  <si>
    <t>フロントハーフスポイラー</t>
  </si>
  <si>
    <t>リアスカート</t>
  </si>
  <si>
    <t xml:space="preserve">リアゲートスポイラー </t>
  </si>
  <si>
    <t>アローヘッドパネル</t>
  </si>
  <si>
    <t>H27.10～R1.9</t>
  </si>
  <si>
    <t>LEXUS RX F SPORT 450h GYL20W/25W</t>
  </si>
  <si>
    <t>リアスカート インサートLED （LED1780）</t>
  </si>
  <si>
    <t>H24.4～H27.10</t>
  </si>
  <si>
    <t>LEXUS RX 350 450h F SPORT GGL15W GYL15W</t>
  </si>
  <si>
    <t>LED （BLG10120）</t>
  </si>
  <si>
    <t>H21.1～H24.4</t>
  </si>
  <si>
    <t>LEXUS RX GGL/GYL10/15/16W</t>
  </si>
  <si>
    <t>4点キット(F.S.R.RG/S)</t>
  </si>
  <si>
    <t>サイドステップドアパネル</t>
  </si>
  <si>
    <t xml:space="preserve">マフラー (OVAL117W×2) 350用　2WD </t>
  </si>
  <si>
    <t>マフラー (OVAL117W×2) 450h用　4WD</t>
  </si>
  <si>
    <t>マフラーカッター (ANGLE117)</t>
  </si>
  <si>
    <t>LEXUS CT200h ZWA10</t>
  </si>
  <si>
    <t>生産終了</t>
  </si>
  <si>
    <t>H23.1～H26.1</t>
  </si>
  <si>
    <t>H10.10～H17.8</t>
  </si>
  <si>
    <t>ALTEZZA GXE/SXE10</t>
  </si>
  <si>
    <t>3点キット（F.S.R）</t>
  </si>
  <si>
    <t>X</t>
  </si>
  <si>
    <t xml:space="preserve">フロントスポイラー </t>
  </si>
  <si>
    <t>リアスカート（ﾉｰﾏﾙ対応）</t>
  </si>
  <si>
    <t>リアスカート（WALD EX対応）</t>
  </si>
  <si>
    <t>ヘッドランプトリム</t>
  </si>
  <si>
    <t>フロントグリル（HOOD TOP MOLD付）</t>
  </si>
  <si>
    <t>H9.8～H17.8</t>
  </si>
  <si>
    <t>ARISTO JZS160/161</t>
  </si>
  <si>
    <t xml:space="preserve">3点キット(F.S.R) </t>
  </si>
  <si>
    <t>エアロリッド</t>
  </si>
  <si>
    <t xml:space="preserve">マフラー (OV120×2)     </t>
  </si>
  <si>
    <t>ＡＥＲＯ ＬＩＤ</t>
  </si>
  <si>
    <t xml:space="preserve">マフラー (MAGNUM100×2)   </t>
  </si>
  <si>
    <t>H15.8～H18.8</t>
  </si>
  <si>
    <t>CELSIOR UCF30/31</t>
  </si>
  <si>
    <t xml:space="preserve">サイドステップ </t>
  </si>
  <si>
    <t>G</t>
  </si>
  <si>
    <t xml:space="preserve">マフラー (OVAL120×2)   </t>
  </si>
  <si>
    <t>H12.8～H15.8</t>
  </si>
  <si>
    <t>H9.6～H12.8</t>
  </si>
  <si>
    <t>CELSIOR UCF20/21</t>
  </si>
  <si>
    <t xml:space="preserve">マフラー (OVAL120×2) </t>
  </si>
  <si>
    <t>H6.10～H9.6</t>
  </si>
  <si>
    <t>マフラー (OVAL120×2)</t>
  </si>
  <si>
    <t>EXECUTIVE LINE V3</t>
  </si>
  <si>
    <t xml:space="preserve">フロントバンパースポイラー </t>
  </si>
  <si>
    <t xml:space="preserve">マフラー (MAGNUM100×2)  </t>
  </si>
  <si>
    <t>H6.10～H96</t>
  </si>
  <si>
    <t>SPORTS LINE V2</t>
  </si>
  <si>
    <t>H4.10～H6.9</t>
  </si>
  <si>
    <t xml:space="preserve">CELSIOR UCF10/11 </t>
  </si>
  <si>
    <t>H1.10～H4.9</t>
  </si>
  <si>
    <t>SPORTS LINE V1</t>
  </si>
  <si>
    <t>CELSIOR UCF10/11</t>
  </si>
  <si>
    <t>H1.10～H4.10</t>
  </si>
  <si>
    <t>H30.6～</t>
  </si>
  <si>
    <t>CENTURY UWG60</t>
  </si>
  <si>
    <t xml:space="preserve">4点キット(F.S.R.TS) </t>
  </si>
  <si>
    <t>H24.12～H27.9</t>
  </si>
  <si>
    <t>CROWN ROYAL GRS210</t>
  </si>
  <si>
    <t xml:space="preserve">4点キット(F.S.R.LED) </t>
  </si>
  <si>
    <t>Ｅ</t>
  </si>
  <si>
    <t>リアスカートインサートＬＥＤ　（LEDBGL175）</t>
  </si>
  <si>
    <t xml:space="preserve">マフラー(TWIN240x2)  </t>
  </si>
  <si>
    <t xml:space="preserve">マフラー(OVAL117Wx2)  </t>
  </si>
  <si>
    <t>H17.10～H20.1</t>
  </si>
  <si>
    <t>CROWN ATHLETE GSR18#</t>
  </si>
  <si>
    <t>ルーフスポイラー</t>
  </si>
  <si>
    <t>フロントグリル</t>
  </si>
  <si>
    <t xml:space="preserve">マフラー (OVAL120×2)      </t>
  </si>
  <si>
    <t>H15.12～H17.10</t>
  </si>
  <si>
    <t>H15.12～H20.1</t>
  </si>
  <si>
    <t>CROWN ROYAL GSR18#</t>
  </si>
  <si>
    <t>H11.9～H15.12</t>
  </si>
  <si>
    <t>CROWN ATHLETE/ROYAL JZS17#</t>
  </si>
  <si>
    <t>フロントグリルエンブレム</t>
  </si>
  <si>
    <t/>
  </si>
  <si>
    <t>H11.9～H16.7</t>
  </si>
  <si>
    <t>MAJESTA JZS/UZS17#</t>
  </si>
  <si>
    <t>H13.5～H17.8</t>
  </si>
  <si>
    <t>SOARER UZZ40#</t>
  </si>
  <si>
    <t xml:space="preserve">マフラー (OVAL120×2)       </t>
  </si>
  <si>
    <t>R1.5～</t>
  </si>
  <si>
    <t>SUPRA WIDE VERSION DB##</t>
  </si>
  <si>
    <t xml:space="preserve">6点キット(1.2.3.4.5.6) </t>
  </si>
  <si>
    <t xml:space="preserve">6点キット(1.2.3.4.5.7) </t>
  </si>
  <si>
    <t xml:space="preserve">5点キット(1.2.3.4.5) </t>
  </si>
  <si>
    <t>1フロントバンパー</t>
  </si>
  <si>
    <t>2サイドステップ</t>
  </si>
  <si>
    <t>3リアティフューザー</t>
  </si>
  <si>
    <t>4ボンネット＋フロントフェンダー</t>
  </si>
  <si>
    <t>5リアフェンダー（6P）</t>
  </si>
  <si>
    <t>6トランクスポイラー＋リアウイング</t>
  </si>
  <si>
    <t>7トランクスポイラー</t>
  </si>
  <si>
    <t>補修リアウイング</t>
  </si>
  <si>
    <t>補修リアフェンダー（本体2P）</t>
  </si>
  <si>
    <t>補修リアフェンダー（ﾊﾞﾝﾊﾟｰ部2P）</t>
  </si>
  <si>
    <t>補修リアフェンダー（ドア部2P）</t>
  </si>
  <si>
    <t xml:space="preserve">マフラーカッター PILED160x2 2L       </t>
  </si>
  <si>
    <t xml:space="preserve">マフラーカッター PILED160x2 3L       </t>
  </si>
  <si>
    <t>SUPRA  DB##</t>
  </si>
  <si>
    <t xml:space="preserve">3点キット(F.R.TS) </t>
  </si>
  <si>
    <t xml:space="preserve">3点キット(F.R.TS+RW) </t>
  </si>
  <si>
    <t xml:space="preserve">2点キット(F.R) </t>
  </si>
  <si>
    <t>フロントリップスポイラー</t>
  </si>
  <si>
    <t>リアティフューザー</t>
  </si>
  <si>
    <t>トランクスポイラー＋リアウイング</t>
  </si>
  <si>
    <t>H24.4～H28.5</t>
  </si>
  <si>
    <t>TOYOTA 86 ZN6</t>
  </si>
  <si>
    <t>エアロボンネット+レインプロテクター</t>
  </si>
  <si>
    <t>エアロボンネット</t>
  </si>
  <si>
    <t>レインプロテクター</t>
  </si>
  <si>
    <t>リアウイング</t>
  </si>
  <si>
    <t xml:space="preserve">マフラー (PILED90×2)          </t>
  </si>
  <si>
    <t>マフラーカッター (PILED90×2)</t>
  </si>
  <si>
    <t>ARISTO JZS147</t>
  </si>
  <si>
    <t>H6.8～H9.8/H3.10～H6.8</t>
  </si>
  <si>
    <t>CELSIOR　UCF20/21</t>
  </si>
  <si>
    <t>CHASER　GX/JZX100</t>
  </si>
  <si>
    <t>H10.8～H12.10</t>
  </si>
  <si>
    <t>H8.9～H10.8</t>
  </si>
  <si>
    <t>EXECUTIVE　LINE</t>
  </si>
  <si>
    <t>CROWN　UZS/JZS150</t>
  </si>
  <si>
    <t>H7.8～H11.8</t>
  </si>
  <si>
    <t>MAJESTA　JZS/UZS150</t>
  </si>
  <si>
    <t>SOARER　UZZ/JZZ30</t>
  </si>
  <si>
    <t>H8.8～H13.4</t>
  </si>
  <si>
    <t>H3.5～H8.8</t>
  </si>
  <si>
    <t>H29.12～</t>
  </si>
  <si>
    <t>ALPHARD AYH30W AGH/GGH3#W S/SC/SR GRADE</t>
  </si>
  <si>
    <t>メッキガーニッシュ付属</t>
  </si>
  <si>
    <t>フロントスポイラー ABS</t>
  </si>
  <si>
    <t>サイドステップ ABS</t>
  </si>
  <si>
    <t>メッキガーニッシュ別売</t>
  </si>
  <si>
    <t>ＬＥＤランプ Ｆ用（LEDL001）</t>
  </si>
  <si>
    <t>補修用ＬＥＤランプアタッチメント</t>
  </si>
  <si>
    <t>ＬＥＤランプ Ｒ用（LEDBLG1780）</t>
  </si>
  <si>
    <t>フロントメッキガーニッシュセット（2P）</t>
  </si>
  <si>
    <t>サイドメッキガーニッシュセット（4P）</t>
  </si>
  <si>
    <t>リアメッキガーニッシュセット（3P）</t>
  </si>
  <si>
    <t>フロントグリル ガンメタリック</t>
  </si>
  <si>
    <t>F</t>
  </si>
  <si>
    <t>フロントグリル 素地</t>
  </si>
  <si>
    <t>SPORTS LINE ALL GRADE BUMPER TYPE</t>
  </si>
  <si>
    <t>H27.1～H29.12</t>
  </si>
  <si>
    <t>ALPHARD AYH30W AGH/GGH3#W</t>
  </si>
  <si>
    <t xml:space="preserve">4点キット(F.S.R.GC) </t>
  </si>
  <si>
    <t>リアスカート ＥＸＥＣＵＴＩＶＥ/Ｇ/Ｘ用</t>
  </si>
  <si>
    <t>リアスカート Ｓ/ＳＡ/ＳＲ用</t>
  </si>
  <si>
    <t>SPORTS LINE HALF TYPE</t>
  </si>
  <si>
    <t>ALPHARD AYH30W AGH/GGH3#W S/SA/SR</t>
  </si>
  <si>
    <t>H23.11～H27.1</t>
  </si>
  <si>
    <t>ALPHARD ANH/GGH20/25W ATH20W</t>
  </si>
  <si>
    <t>ディヴァイドフィニッシャー ABS</t>
  </si>
  <si>
    <t>SPORTS LINE BLACK BISON EDITION COMBINATION KIT</t>
  </si>
  <si>
    <t xml:space="preserve">コンビ3点キット(F.S.R) </t>
  </si>
  <si>
    <t>フロントバンパースポイラー FRP</t>
  </si>
  <si>
    <t>ＬＥＤランプ LEDB6301</t>
  </si>
  <si>
    <t>ALPHARD ANH/GGH20/25W ATH20W S/SR GRADE</t>
  </si>
  <si>
    <t>3点キット(F.S.R) 素地</t>
  </si>
  <si>
    <t>フロントハーフスポイラー 素地</t>
  </si>
  <si>
    <t>サイドステップ 素地</t>
  </si>
  <si>
    <t>リアスカート 素地</t>
  </si>
  <si>
    <t>070/202塗装品</t>
  </si>
  <si>
    <t xml:space="preserve">フロントハーフスポイラー </t>
  </si>
  <si>
    <t xml:space="preserve">リアスカート </t>
  </si>
  <si>
    <t>H20.5～H23.11</t>
  </si>
  <si>
    <t>ALPHARD GGH/ANH20/25W</t>
  </si>
  <si>
    <t xml:space="preserve">3点キット(F.S.R) LED </t>
  </si>
  <si>
    <t xml:space="preserve">3点キット(F.S.R) FOG </t>
  </si>
  <si>
    <t>スタイリッシュグリル ABS</t>
  </si>
  <si>
    <t>スタイリッシュグリル ABSﾒｯｷ</t>
  </si>
  <si>
    <t xml:space="preserve">マフラー (OVAL120W×2)3.5L 2WD　   </t>
  </si>
  <si>
    <t xml:space="preserve">マフラー (OVAL117W×2)2.4L 2WD　   </t>
  </si>
  <si>
    <t xml:space="preserve">マフラー (OVAL120W×2)3.5L 4WD   </t>
  </si>
  <si>
    <t xml:space="preserve">マフラー (OVAL117W×2)2.4L 4WD </t>
  </si>
  <si>
    <t xml:space="preserve">マフラーカッター (ANGLE117)     </t>
  </si>
  <si>
    <t xml:space="preserve">マフラーカッター (OVAL98)  </t>
  </si>
  <si>
    <t>ALPHARD GGH/ANH20/25W S GRADE</t>
  </si>
  <si>
    <t xml:space="preserve">マフラー (TW240×2)　   </t>
  </si>
  <si>
    <t xml:space="preserve">マフラー (SS108W×2)　   </t>
  </si>
  <si>
    <t>ALPHARD GGH/ANH20/25W G/X GRADE</t>
  </si>
  <si>
    <t>サイドステップ（6P）</t>
  </si>
  <si>
    <t>H17.4～H20.4</t>
  </si>
  <si>
    <t>ALPHARD MNH/ANH10W/15W</t>
  </si>
  <si>
    <t>リアゲートスポイラー</t>
  </si>
  <si>
    <t>ユーロプレートベース</t>
  </si>
  <si>
    <t>フロントグリルエンブレムアダプター</t>
  </si>
  <si>
    <t>アシストミラーホールカバー</t>
  </si>
  <si>
    <t xml:space="preserve">マフラー (OVAL117W×2) ｽﾁｰﾙ </t>
  </si>
  <si>
    <t xml:space="preserve">ALPHARD MZ/AZ/MX/AX MNH/ANH10W/15W </t>
  </si>
  <si>
    <t>エキゾーストディフューザー</t>
  </si>
  <si>
    <t>マフラー (OVAL90W×2)</t>
  </si>
  <si>
    <t xml:space="preserve">マフラー (MAGNUM100)    </t>
  </si>
  <si>
    <t>H14.5～H17.4</t>
  </si>
  <si>
    <t>ALPHARD MZ/AZ/MX/AX MNH/ANH10W/15W</t>
  </si>
  <si>
    <t xml:space="preserve">3点キット(F.S.R)  </t>
  </si>
  <si>
    <t xml:space="preserve">ALPHARD MS/AS MNH/ANH10W/15W </t>
  </si>
  <si>
    <t>フロントスポイラー FRP</t>
  </si>
  <si>
    <t>フロントスポイラー ｶｰﾎﾞﾝ</t>
  </si>
  <si>
    <t>H28.12～R1.9</t>
  </si>
  <si>
    <t xml:space="preserve">C-HR ZYX10/NGX50 </t>
  </si>
  <si>
    <t>リアディフューザー ABS</t>
  </si>
  <si>
    <t>H11.12～</t>
  </si>
  <si>
    <t>CROWN ESTATE JXS17#</t>
  </si>
  <si>
    <t>H18.1～H20.12</t>
  </si>
  <si>
    <t>ESTIMA AERAS ACR50W</t>
  </si>
  <si>
    <t>ESTIMA  ACR50W</t>
  </si>
  <si>
    <t xml:space="preserve">3点キット(F..S.R) </t>
  </si>
  <si>
    <t>H15.5～H18.1</t>
  </si>
  <si>
    <t>ESTIMA  MCR/ACR 30/40W</t>
  </si>
  <si>
    <t>H12.1～H15.5</t>
  </si>
  <si>
    <t>R1.12～</t>
  </si>
  <si>
    <t xml:space="preserve">GRANACE </t>
  </si>
  <si>
    <t xml:space="preserve">4点キット(F.R.RS.FG) </t>
  </si>
  <si>
    <t xml:space="preserve">3点キット(F.R.FG) </t>
  </si>
  <si>
    <t xml:space="preserve">3点キット(F.R.RS) </t>
  </si>
  <si>
    <t>フロントスポイラー ABS ﾒｯｷｶﾟｰﾆｯｼｭ付属</t>
  </si>
  <si>
    <t>リアスカート ABS ﾒｯｷｶﾟｰﾆｯｼｭ付属　LED1780付</t>
  </si>
  <si>
    <t>ルーフスポイラー ABS ﾒｯｷｶﾟｰﾆｯｼｭ付属</t>
  </si>
  <si>
    <t>フロントグリル ABS ﾒｯｷｶﾟｰﾆｯｼｭ付属</t>
  </si>
  <si>
    <t>R2.6～</t>
  </si>
  <si>
    <t>HARRIER MXUA80/85</t>
  </si>
  <si>
    <t>4点ｷｯﾄ（F.S.R.RG/S）</t>
  </si>
  <si>
    <t>3点ｷｯﾄ（F.S.R）</t>
  </si>
  <si>
    <t>サイトステップ</t>
  </si>
  <si>
    <t>LEDランプ Ｆ用（LEDL001）</t>
  </si>
  <si>
    <t>リア用ＬＥＤランプ（LEDBLG1780）</t>
  </si>
  <si>
    <t xml:space="preserve">マフラーカッター PILED160x2          </t>
  </si>
  <si>
    <t>補修 Ｆ用LEDアタッチメント</t>
  </si>
  <si>
    <t>H29.6～R2.5</t>
  </si>
  <si>
    <t>HARRIER ZUS/AVU 6#W</t>
  </si>
  <si>
    <t>LEDランプ Ｆ用（LED4P22T）</t>
  </si>
  <si>
    <t>リア用ＬＥＤランプ（LEDBGL175）</t>
  </si>
  <si>
    <t>マフラー(TWIN240x2)ターボ 2WD　検対</t>
  </si>
  <si>
    <t>H25.12～H29.5</t>
  </si>
  <si>
    <t xml:space="preserve">HARRIER ZUS/AVU 6#W </t>
  </si>
  <si>
    <t>リア用ＬＥＤランプ（LEDBLG175）</t>
  </si>
  <si>
    <t>H15.2～</t>
  </si>
  <si>
    <t xml:space="preserve">HARRIER MCU/ACU 3#W </t>
  </si>
  <si>
    <t xml:space="preserve">スタイリッシュテールパイプ (OVAL120)  </t>
  </si>
  <si>
    <t>H25.12～</t>
  </si>
  <si>
    <t>HIACE/REGIUS ACE WIDE Type Ⅳ</t>
  </si>
  <si>
    <t>KDH/TRH21#</t>
  </si>
  <si>
    <t>ﾜｲﾄﾞ用ﾛﾝｸﾞ</t>
  </si>
  <si>
    <t>4点ｷｯﾄ（F.S.R.GC）</t>
  </si>
  <si>
    <t>2点ｷｯﾄ（F.GC）</t>
  </si>
  <si>
    <t>スタイリッシュグリルカバー</t>
  </si>
  <si>
    <t>ﾜｲﾄﾞ用ｽｰﾊﾟｰﾛﾝｸﾞ</t>
  </si>
  <si>
    <t>ルーフスポイラー ﾐﾄﾞﾙﾙｰﾌ用</t>
  </si>
  <si>
    <t>ルーフスポイラー ﾊｲﾙｰﾌ用</t>
  </si>
  <si>
    <t>ＬＥＤアダプター LED3P30T</t>
  </si>
  <si>
    <t>コーナーパネル</t>
  </si>
  <si>
    <t>エンドモール</t>
  </si>
  <si>
    <t>HIACE/REGIUS ACE NARROW Type Ⅳ</t>
  </si>
  <si>
    <t>KDH/TRH20#</t>
  </si>
  <si>
    <t xml:space="preserve">ルーフスポイラー </t>
  </si>
  <si>
    <t>HIACE/REGIUS ACE  WIDE SUPER LONG Ⅲ型</t>
  </si>
  <si>
    <t>KDH/TRH220</t>
  </si>
  <si>
    <t>3点ｷｯﾄ（F.S.R）SUPER LONG</t>
  </si>
  <si>
    <t>サイドステップ SUPER LONG</t>
  </si>
  <si>
    <t>H22.7～H25.12</t>
  </si>
  <si>
    <t>HIACE/REGIUS ACE WIDE LONG Ⅲ型</t>
  </si>
  <si>
    <t>KDH/TRH210</t>
  </si>
  <si>
    <t>3点ｷｯﾄ（F.S.R）WIDE LONG</t>
  </si>
  <si>
    <t>サイドステップ WIDE LONG</t>
  </si>
  <si>
    <t>HIACE/REGIUS ACE  Ⅲ型</t>
  </si>
  <si>
    <t>KDH/TRH200</t>
  </si>
  <si>
    <t xml:space="preserve">サイトステップ </t>
  </si>
  <si>
    <t>H16.8～H22.7</t>
  </si>
  <si>
    <t>HIACE/REGIUS ACE WIDE LONG</t>
  </si>
  <si>
    <t>KDH/TRH/21#/22#</t>
  </si>
  <si>
    <t>ﾛﾝｸﾞ用</t>
  </si>
  <si>
    <t xml:space="preserve">マフラー (OVAL120×2)        </t>
  </si>
  <si>
    <t>ｽｰﾊﾟｰﾛﾝｸﾞ用</t>
  </si>
  <si>
    <t>マフラーカバー</t>
  </si>
  <si>
    <t>HIACEVAN/REGIUS ACE</t>
  </si>
  <si>
    <t>フォグランプアダプターキット</t>
  </si>
  <si>
    <t>R2.8～</t>
  </si>
  <si>
    <t>HILUX GUN125</t>
  </si>
  <si>
    <t>4点ｷｯﾄ（F.R.OF.RG）</t>
  </si>
  <si>
    <t>3点ｷｯﾄ（F.R.OF）</t>
  </si>
  <si>
    <t>2点ｷｯﾄ（F.R）</t>
  </si>
  <si>
    <t>リアスパッツ</t>
  </si>
  <si>
    <t>オーバーフェンダー（ﾉｰﾏﾙﾊﾞﾝﾊﾟｰ用）</t>
  </si>
  <si>
    <t>オーバーフェンダー飾りﾋﾞｽ</t>
  </si>
  <si>
    <t>リアゲートスポイラー飾りﾋﾞｽ</t>
  </si>
  <si>
    <t>フロントルーフスポイラー</t>
  </si>
  <si>
    <t>ボンネットセット</t>
  </si>
  <si>
    <t>バグガード</t>
  </si>
  <si>
    <t>ボンネットスクープカバー</t>
  </si>
  <si>
    <t>ロールバー</t>
  </si>
  <si>
    <t>スペアタイヤハンガー</t>
  </si>
  <si>
    <t>ヘッドラック</t>
  </si>
  <si>
    <t>アシストミラーカバー</t>
  </si>
  <si>
    <t xml:space="preserve">サイドマフラー OVAL117W x 2   ステンレス   </t>
  </si>
  <si>
    <t>サイドマフラー OVAL117W x 2   ハーフブルー</t>
  </si>
  <si>
    <t>サイドマフラー OVAL117W x 2   ブラック-PVD</t>
  </si>
  <si>
    <t>サイドマフラー OVAL117 TRIPLE x 2  ステンレス</t>
  </si>
  <si>
    <t>サイドマフラー OVAL117 TRIPLE x 2  ハーフブルー</t>
  </si>
  <si>
    <t>サイドマフラー OVAL117 TRIPLE x 2  ブラック-PVD</t>
  </si>
  <si>
    <t xml:space="preserve">サイドマフラー OVAL117W   ステンレス         </t>
  </si>
  <si>
    <t>サイドマフラー OVAL117W   ハーフブルー</t>
  </si>
  <si>
    <t xml:space="preserve">サイドマフラー OVAL117W   ブラック-PVD  </t>
  </si>
  <si>
    <t xml:space="preserve">サイドマフラー OVAL117TRIPLE   ステンレス          </t>
  </si>
  <si>
    <t>サイドマフラー OVAL117 TRIPLE  ハーフブルー</t>
  </si>
  <si>
    <t>サイドマフラー OVAL117 TRIPLE  ブラック-PVD</t>
  </si>
  <si>
    <t>H29.9～R2.7</t>
  </si>
  <si>
    <t>ＬＥＤランプ Ｆ用（LEDSL10P）</t>
  </si>
  <si>
    <t>H27.8～</t>
  </si>
  <si>
    <t>LAND CRUISER URJ202W</t>
  </si>
  <si>
    <t>3点ｷｯﾄ（F.R.RG）</t>
  </si>
  <si>
    <t>ＬＥＤランプ Ｆ用（LED5P22T）</t>
  </si>
  <si>
    <t>リアスカートABS</t>
  </si>
  <si>
    <t>オーバーフェンダーZX用 FRP</t>
  </si>
  <si>
    <t>リアゲートスポイラーFRP</t>
  </si>
  <si>
    <t>LAND CRUISER ZX用 URJ202W</t>
  </si>
  <si>
    <t>ﾓﾃﾞﾘｽﾀｴｱﾛ用</t>
  </si>
  <si>
    <t>H24.1～H27.8</t>
  </si>
  <si>
    <t xml:space="preserve">オーバーフェンダーZX用 </t>
  </si>
  <si>
    <t xml:space="preserve">オーバーフェンダーAX/GX用 </t>
  </si>
  <si>
    <t>フォグランプインサートベース</t>
  </si>
  <si>
    <t>ＬＥＤテールレンズ</t>
  </si>
  <si>
    <t>マフラー (TWIN240×2)　センター付</t>
  </si>
  <si>
    <t xml:space="preserve">リアマフラー (TWIN240×2)  </t>
  </si>
  <si>
    <t>リアマフラー (TWIN240×2)　検対</t>
  </si>
  <si>
    <t>H19.9～H24.1</t>
  </si>
  <si>
    <t>LAND CRUISER UZJ200/URJ202W</t>
  </si>
  <si>
    <t>フロントグリル（ﾒｯｼｭ）</t>
  </si>
  <si>
    <t>フロントグリル（ｳﾞｧｰﾁｶﾙﾌｨﾝ）</t>
  </si>
  <si>
    <t>フロントグリル（ｽｸｴｱ）</t>
  </si>
  <si>
    <t>ホワイトリングヘッドライトﾀｲﾌﾟ2</t>
  </si>
  <si>
    <t>ＬＥＤウインカーミラー</t>
  </si>
  <si>
    <t>マフラー (TWIN240×2) センター付</t>
  </si>
  <si>
    <t>H29.9～</t>
  </si>
  <si>
    <t>LAND CRUISER PRADO GDJ15#W/TRJ150W</t>
  </si>
  <si>
    <t>4点ｷｯﾄ（F.R.OF.FG）</t>
  </si>
  <si>
    <t>3点ｷｯﾄ（F.R.FG）</t>
  </si>
  <si>
    <t>マフラーアダプター 2020.8～（ガソリン車用)</t>
  </si>
  <si>
    <t>ＬＥＤランプ Ｒ用（LEDBG175）</t>
  </si>
  <si>
    <t>サイドマフラー OVAL117Wx2ステンレス 2.7L検対</t>
  </si>
  <si>
    <t xml:space="preserve">サイドマフラー OVAL117Wx2ハーフブルー2.7L検対　</t>
  </si>
  <si>
    <t>サイドマフラー OVAL117Wx2ブラック-PVD2.7L検対</t>
  </si>
  <si>
    <t>H21.9～H25.9</t>
  </si>
  <si>
    <t>LAND CRUISER PRADO GRJ150W</t>
  </si>
  <si>
    <t>プロジェクターフォグ</t>
  </si>
  <si>
    <t>H30.12～</t>
  </si>
  <si>
    <t>PRIUS ZVW50/55</t>
  </si>
  <si>
    <t>6点キット（F.S.R.TS.FLED.RLED）</t>
  </si>
  <si>
    <t>4点キット（F.S.R.TS）</t>
  </si>
  <si>
    <t>3Ｄエアロウイング</t>
  </si>
  <si>
    <t>ＬＥＤランプ Ｒ用（LEDBGL175）</t>
  </si>
  <si>
    <t>H27.12～H30.12</t>
  </si>
  <si>
    <t>7点キット（F.S.R.TS.FM.TLT.LED）</t>
  </si>
  <si>
    <t>7点キット（F.S.R.TS.HLC.TLT.LED）</t>
  </si>
  <si>
    <t>3点キット（F.S.R.）</t>
  </si>
  <si>
    <t>フェイスマスク</t>
  </si>
  <si>
    <t>ヘッドライトカバー</t>
  </si>
  <si>
    <t>テールランプトリム</t>
  </si>
  <si>
    <t>カナード</t>
  </si>
  <si>
    <t xml:space="preserve">マフラー (TWIN240 x 2)　2WD/4WD  </t>
  </si>
  <si>
    <t>マフラー (TWIN177 x 2)</t>
  </si>
  <si>
    <t xml:space="preserve">マフラー (OVAL SIDE SLASH108 x 2)          </t>
  </si>
  <si>
    <t>SPORTS LINE 50LOOK</t>
  </si>
  <si>
    <t>H21.5～H27.12</t>
  </si>
  <si>
    <t>PRIUS ZVW30</t>
  </si>
  <si>
    <t>メッキガーニッシュ</t>
  </si>
  <si>
    <t>ＬＥＤランプ Ｆ用（LED3P22T）</t>
  </si>
  <si>
    <t>H23.11～H27.12</t>
  </si>
  <si>
    <t>PRIUS  ZVW30</t>
  </si>
  <si>
    <t>ＬＥＤ Ｒ用（LEDB6301）</t>
  </si>
  <si>
    <t>ディヴァイデットフィニッシャー</t>
  </si>
  <si>
    <t>H21.5～H23.11</t>
  </si>
  <si>
    <t>R1.4～</t>
  </si>
  <si>
    <t>RAV4 G/X 52/54</t>
  </si>
  <si>
    <t xml:space="preserve">マフラーカッターOV113 x2 </t>
  </si>
  <si>
    <t>VELLFIRE AYH30W AGH/GGH3#W Z/ZG/ZR GRADE</t>
  </si>
  <si>
    <t>4点キット（F.S.R.ｸﾛｰﾑｱﾝﾀﾞｰｶﾊﾞｰ.）</t>
  </si>
  <si>
    <t>クロームアンダーカバー</t>
  </si>
  <si>
    <t>フロントメッキガーニッシュセット（5P）</t>
  </si>
  <si>
    <t>VELLFIRE AYH30W AGH/GGH3#W</t>
  </si>
  <si>
    <t>3点キット（F.S.R.）LED付</t>
  </si>
  <si>
    <t>3点キット（F.S.R.）LED無し</t>
  </si>
  <si>
    <t>フロントバンパースポイラーLED付</t>
  </si>
  <si>
    <t>フロントバンパースポイラーLED無し</t>
  </si>
  <si>
    <t>リアスカートｴｸﾞｾﾞｸﾃｨﾌﾞ/V/X用</t>
  </si>
  <si>
    <t>リアスカート Z/ZA/ZR用</t>
  </si>
  <si>
    <t>VELLFIRE AYH30W AGH/GGH3#W Z/ZA/ZR</t>
  </si>
  <si>
    <t>4点キット（F.S.R.FC）LED付</t>
  </si>
  <si>
    <t>4点キット（F.S.R.FC）LED無し</t>
  </si>
  <si>
    <t>フォグカバー LED付</t>
  </si>
  <si>
    <t>フォグカバー LED無し</t>
  </si>
  <si>
    <t>VELLFIRE ANH/GGH20/25W ATH/20W</t>
  </si>
  <si>
    <t>スタイリッシュグリルタイプⅠ</t>
  </si>
  <si>
    <t>スタイリッシュグリルタイプⅡ</t>
  </si>
  <si>
    <t>VELLFIRE ANH/GGH20/25W ATH/20W Z/ZR GRADE</t>
  </si>
  <si>
    <t>塗装</t>
  </si>
  <si>
    <t>VELLFIRE ANH/GGH20/25W</t>
  </si>
  <si>
    <t>3点キット（F.S.R）LED</t>
  </si>
  <si>
    <t>3点キット（F.S.R）FOG</t>
  </si>
  <si>
    <t>フロントバンパースポイラーLED</t>
  </si>
  <si>
    <t>フロントバンパースポイラーFOG</t>
  </si>
  <si>
    <t>サイドステップ ドアパネル</t>
  </si>
  <si>
    <t>スタイリッシュグリル（ABS）</t>
  </si>
  <si>
    <t>スタイリッシュグリル（ABSﾒｯｷ）</t>
  </si>
  <si>
    <t>VELLFIRE ANH/GGH20/25W  Z GRADE</t>
  </si>
  <si>
    <t>2点キット（F.R）</t>
  </si>
  <si>
    <t>エキゾーストトリム　Ｚ用</t>
  </si>
  <si>
    <t>VELLFIRE ANH/GGH20/25W  V/X GRADE</t>
  </si>
  <si>
    <t>H13.11～H16.8</t>
  </si>
  <si>
    <t>VOXY AZR60G</t>
  </si>
  <si>
    <t>H17.8～H21.4</t>
  </si>
  <si>
    <t>WISH ANE10G ZNE10/14G</t>
  </si>
  <si>
    <t>H15.1～H17.8</t>
  </si>
  <si>
    <t xml:space="preserve">HIACE WAGON </t>
  </si>
  <si>
    <t>H8.8～H11.6</t>
  </si>
  <si>
    <t>KZH/RZH10#</t>
  </si>
  <si>
    <t>H1.8～H8.8</t>
  </si>
  <si>
    <t>KZH/RZH/LH10#</t>
  </si>
  <si>
    <t>HIACE VAN</t>
  </si>
  <si>
    <t>RZH/LH10#</t>
  </si>
  <si>
    <t xml:space="preserve">NOAH </t>
  </si>
  <si>
    <t>H16.8～H19.6</t>
  </si>
  <si>
    <t>AZR60G</t>
  </si>
  <si>
    <t>COROLLA RUNX/ALLEX</t>
  </si>
  <si>
    <t>H13.1～H14.8</t>
  </si>
  <si>
    <t>200型</t>
  </si>
  <si>
    <t>Spritzer WALD</t>
  </si>
  <si>
    <t>VITZ</t>
  </si>
  <si>
    <t>H11.1～H13.12</t>
  </si>
  <si>
    <t>SCP10</t>
  </si>
  <si>
    <t>VOXY</t>
  </si>
  <si>
    <t>H14.8～H17.8</t>
  </si>
  <si>
    <t xml:space="preserve">FAIRLADY Z33　</t>
  </si>
  <si>
    <t>マフラー (MAGNUM100×2)</t>
  </si>
  <si>
    <t>H21.11～H27.2</t>
  </si>
  <si>
    <t>FUGA Y51</t>
  </si>
  <si>
    <t xml:space="preserve">マフラーカッター (TWIN240×2) </t>
  </si>
  <si>
    <t>マフラーカッター (OVAL117W×2)</t>
  </si>
  <si>
    <t>マフラー (TWIN240×2)</t>
  </si>
  <si>
    <t>H18.11～H22.1</t>
  </si>
  <si>
    <t>SKYLINE V36</t>
  </si>
  <si>
    <t>4点キット（F.FF.S.R）</t>
  </si>
  <si>
    <t>2点キット（F.FF）</t>
  </si>
  <si>
    <t>フロントフリッパー</t>
  </si>
  <si>
    <t>ＬＥＤインサートアダプター</t>
  </si>
  <si>
    <t>マフラー (OVAL117W×2)</t>
  </si>
  <si>
    <t>H13.6～H16.11</t>
  </si>
  <si>
    <t>SKYLINE V35</t>
  </si>
  <si>
    <t>3点キット（F.S.R)</t>
  </si>
  <si>
    <t>H19.12～H22.10</t>
  </si>
  <si>
    <t>SKYLINE GT-R R35</t>
  </si>
  <si>
    <t>6点キット(F.S.R.TS.RW.OF)</t>
  </si>
  <si>
    <t>5点キット(F.S.R.TS.RW)</t>
  </si>
  <si>
    <t>リアウイングフラップ</t>
  </si>
  <si>
    <t>サイドダクトカバー</t>
  </si>
  <si>
    <t>ＦＯＧランプ Ｆ用 LEDリング付KY997C3 セット</t>
  </si>
  <si>
    <t>フロントリップ</t>
  </si>
  <si>
    <t>アンダーカバー</t>
  </si>
  <si>
    <t>マフラー (SLASH115W×2)</t>
  </si>
  <si>
    <t>H13.2～H20.1</t>
  </si>
  <si>
    <t>CIMA F50</t>
  </si>
  <si>
    <t xml:space="preserve">フロントスポイラー　</t>
  </si>
  <si>
    <t xml:space="preserve">トランクスポイラー </t>
  </si>
  <si>
    <t>マフラー (OVAL90W)</t>
  </si>
  <si>
    <t>マフラーカッター (OVAL90)</t>
  </si>
  <si>
    <t>H8.6～H13.1</t>
  </si>
  <si>
    <t>CIMA Y33</t>
  </si>
  <si>
    <t>SPRITZER WALD</t>
  </si>
  <si>
    <t>H13.3～H17.8</t>
  </si>
  <si>
    <t>MARCH K12</t>
  </si>
  <si>
    <t>3点キット(F.S.R）</t>
  </si>
  <si>
    <t>CEDRIC/GLORIA Y33 GT</t>
  </si>
  <si>
    <t>H9.6～H11.6/H7.6～H9.6</t>
  </si>
  <si>
    <t>CIMA Y32</t>
  </si>
  <si>
    <t>H3.8～H8.5</t>
  </si>
  <si>
    <t>MARCH K11</t>
  </si>
  <si>
    <t>H9.3～H13.3</t>
  </si>
  <si>
    <t>H4.1～H9.4</t>
  </si>
  <si>
    <t>H7.10～H9.10</t>
  </si>
  <si>
    <t>ACCORD WAGON CE1/CF2</t>
  </si>
  <si>
    <t>フードトップモール</t>
  </si>
  <si>
    <t>EXECUTIVE LINE 2nd EDITION</t>
  </si>
  <si>
    <t>H11.06～H16.04</t>
  </si>
  <si>
    <t>LAGREAT RL1</t>
  </si>
  <si>
    <t>フォグランプカバー</t>
  </si>
  <si>
    <t>フォグランプ TYPE8</t>
  </si>
  <si>
    <t>EXECUTIVE LINE 1st EDITION</t>
  </si>
  <si>
    <t>H15.09～H18.09</t>
  </si>
  <si>
    <t>LIFE JB5/6/7/8</t>
  </si>
  <si>
    <t>H13.05～H15.08</t>
  </si>
  <si>
    <t>LIFE JB1/2</t>
  </si>
  <si>
    <t>H10.10～H13.05</t>
  </si>
  <si>
    <t>H15.10～H18.04</t>
  </si>
  <si>
    <t>ODYSSEY RB1/2</t>
  </si>
  <si>
    <t>H11.05～H13.03</t>
  </si>
  <si>
    <t>STEP WGN RF1/2</t>
  </si>
  <si>
    <t>マークレスグリル</t>
  </si>
  <si>
    <t>H8.05～H11.05</t>
  </si>
  <si>
    <t>H13.09～H19.02　H11.06～H13.09</t>
  </si>
  <si>
    <t>VAMOS HM1/2</t>
  </si>
  <si>
    <t>GARAXY LINE</t>
  </si>
  <si>
    <t>ODYSSEY RA6/7 ABSOLUTE</t>
  </si>
  <si>
    <t>H13.12～H15.09</t>
  </si>
  <si>
    <t>ODYSSEY RA3/4</t>
  </si>
  <si>
    <t>H9.08～H11.11</t>
  </si>
  <si>
    <t>GARAXY LINE V2</t>
  </si>
  <si>
    <t>H8.05～H13.03</t>
  </si>
  <si>
    <t>GARAXY LINE V1</t>
  </si>
  <si>
    <t>LIFE DUNK JB3/4</t>
  </si>
  <si>
    <t>H13.01～H15.09</t>
  </si>
  <si>
    <t>S-MX RH1/2</t>
  </si>
  <si>
    <t>H11.09～H14.04</t>
  </si>
  <si>
    <t>H8.11～H11.08</t>
  </si>
  <si>
    <t>THAT'S JD1/2</t>
  </si>
  <si>
    <t>H14.02～H19.09</t>
  </si>
  <si>
    <t>H15.9～H17.8</t>
  </si>
  <si>
    <t>WAGON R MH21S</t>
  </si>
  <si>
    <t>インサートダクト</t>
  </si>
  <si>
    <t>H30.8～</t>
  </si>
  <si>
    <t>JIMNY SIERRA</t>
  </si>
  <si>
    <t>4点キット(F.R.JG.OF) ABS</t>
  </si>
  <si>
    <t>3点キット(F.R.OF) ABS</t>
  </si>
  <si>
    <t>3点キット(F.R.JG) ABS</t>
  </si>
  <si>
    <t>2点キット(F.R) ABS</t>
  </si>
  <si>
    <t>フロントバンパースポイラー ABS</t>
  </si>
  <si>
    <t>リアバンパースポイラー ABS</t>
  </si>
  <si>
    <t>オーバーフェンダー ABS</t>
  </si>
  <si>
    <t>ジャパメリカーナグリル ABS</t>
  </si>
  <si>
    <t>ＬＥＤランプ　（Ｆ用）LEDSL10P</t>
  </si>
  <si>
    <t>4点キット(F.R.JG.OF) FRP</t>
  </si>
  <si>
    <t>3点キット(F.R.OF) FRP</t>
  </si>
  <si>
    <t>3点キット(F.R.JG) FRP</t>
  </si>
  <si>
    <t>2点キット(F.R) FRP</t>
  </si>
  <si>
    <t>リアバンパースポイラー FRP</t>
  </si>
  <si>
    <t>オーバーフェンダー飾りビス</t>
  </si>
  <si>
    <t>ジャパメリカーナグリル FRP</t>
  </si>
  <si>
    <t>フロントルーフスポイラー FRP</t>
  </si>
  <si>
    <t>リアルーフウイング FRP</t>
  </si>
  <si>
    <t>ボンネットスクープカバー FRP</t>
  </si>
  <si>
    <t>スペアタイヤカバー FRP</t>
  </si>
  <si>
    <t>ＬＥＤウィンカー</t>
  </si>
  <si>
    <t>リモコンリレーハーネス</t>
  </si>
  <si>
    <t xml:space="preserve">サイドマフラー OVAL80W (AT用) 検対    </t>
  </si>
  <si>
    <t xml:space="preserve">サイドマフラー OVAL80W (MT用)   </t>
  </si>
  <si>
    <t>H14.10～H16.12</t>
  </si>
  <si>
    <t>MOVE CUSTOM L150/160</t>
  </si>
  <si>
    <t>WAGON-R RR</t>
  </si>
  <si>
    <t>H10.10～H15.9</t>
  </si>
  <si>
    <t>MC11S/12S/21S/22S</t>
  </si>
  <si>
    <t>WAGON-R</t>
  </si>
  <si>
    <t>H12.12～H15.9</t>
  </si>
  <si>
    <t>H10.10～H12.12</t>
  </si>
  <si>
    <t>TOWN BOX U61W/62W/63W/64W</t>
  </si>
  <si>
    <t>H11.4～H12.11</t>
  </si>
  <si>
    <t>2015～2017</t>
  </si>
  <si>
    <t>AMG-GT</t>
  </si>
  <si>
    <t>4点キット(F.S.R.TS) カーボン/FRP</t>
  </si>
  <si>
    <t>3点キット(F.S.R) カーボン/FRP</t>
  </si>
  <si>
    <t xml:space="preserve">フロントバンパースポイラー カーボン/FRP </t>
  </si>
  <si>
    <t>サイドステップ カーボン/FRP</t>
  </si>
  <si>
    <t>リアバンパースポイラー カーボン/FRP</t>
  </si>
  <si>
    <t>トランクスポイラー カーボン</t>
  </si>
  <si>
    <t>カナード カーボン</t>
  </si>
  <si>
    <t>4点キット(F.S.R.TS) FRP</t>
  </si>
  <si>
    <t>3点キット(F.S.R) FRP</t>
  </si>
  <si>
    <t xml:space="preserve">フロントバンパースポイラー FRP </t>
  </si>
  <si>
    <t>サイドステップ FRP</t>
  </si>
  <si>
    <t>カナード FRP</t>
  </si>
  <si>
    <t>～2010</t>
  </si>
  <si>
    <t>CL-CLASS W216</t>
  </si>
  <si>
    <t>3点キット(F.S.R) LED</t>
  </si>
  <si>
    <t>A</t>
  </si>
  <si>
    <t>3点キット(F.S.R) FOG</t>
  </si>
  <si>
    <t xml:space="preserve">フロントスポイラー LED </t>
  </si>
  <si>
    <t xml:space="preserve">フロントスポイラー FOG </t>
  </si>
  <si>
    <t>LEDナイトシステムインサートアダプター</t>
  </si>
  <si>
    <t xml:space="preserve">マフラー (OVAL120×2)     </t>
  </si>
  <si>
    <t xml:space="preserve">センターマフラー (サイレンサー付)          </t>
  </si>
  <si>
    <t xml:space="preserve">センターマフラー (サイレンサー無)    </t>
  </si>
  <si>
    <t>EXECUTIVE LINE MONSTER MACHINE</t>
  </si>
  <si>
    <t>～2002</t>
  </si>
  <si>
    <t>CL-CLASS W215</t>
  </si>
  <si>
    <t xml:space="preserve">9点キット </t>
  </si>
  <si>
    <t>サイドステップ Ｌ</t>
  </si>
  <si>
    <t>サイドステップ Ｒ</t>
  </si>
  <si>
    <t>フロントフェンダー Ｌ</t>
  </si>
  <si>
    <t>フロントフェンダー Ｒ</t>
  </si>
  <si>
    <t>リアフェンダー Ｌ</t>
  </si>
  <si>
    <t>リアフェンダー Ｒ</t>
  </si>
  <si>
    <t>2003～</t>
  </si>
  <si>
    <t>2014～2018</t>
  </si>
  <si>
    <t>S-CLASS COUPE C217</t>
  </si>
  <si>
    <t>フロントハーフスポイラー カーボン/FRP</t>
  </si>
  <si>
    <t>リアスカート カーボン/FRP</t>
  </si>
  <si>
    <t>ルーフスポイラー カーボン</t>
  </si>
  <si>
    <t>スポーツフェンダーダクト FRP</t>
  </si>
  <si>
    <t xml:space="preserve">フロントハーフスポイラー FRP </t>
  </si>
  <si>
    <t xml:space="preserve">マフラー (TWIN240×2)    </t>
  </si>
  <si>
    <t xml:space="preserve">マフラー (TWIN240×2)可変付   </t>
  </si>
  <si>
    <t xml:space="preserve">マフラーカッター (TWIN240×2)     </t>
  </si>
  <si>
    <t>2017～</t>
  </si>
  <si>
    <t>S-CLASS W222</t>
  </si>
  <si>
    <t>ナンバープレートフォルダー</t>
  </si>
  <si>
    <t>マフラー TWIN240x2 可変付</t>
  </si>
  <si>
    <t xml:space="preserve">マフラー TWIN240x2  </t>
  </si>
  <si>
    <t xml:space="preserve">マフラーカッター TWIN240x2  </t>
  </si>
  <si>
    <t>2013～2017</t>
  </si>
  <si>
    <t>2009～</t>
  </si>
  <si>
    <t>S-CLASS W221</t>
  </si>
  <si>
    <t>スポーツフェンダーダクト V2</t>
  </si>
  <si>
    <t>スポーツフェンダーダクト V1</t>
  </si>
  <si>
    <t>マフラー (PILED160×2)　S63</t>
  </si>
  <si>
    <t>マフラー (PILED160×2)</t>
  </si>
  <si>
    <t xml:space="preserve">マフラーカッター (PILED160×2)      </t>
  </si>
  <si>
    <t xml:space="preserve">センターマフラー (サイレンサー無)         </t>
  </si>
  <si>
    <t>～2009</t>
  </si>
  <si>
    <t xml:space="preserve">マフラー (OVAL120W×2)   S63  </t>
  </si>
  <si>
    <t xml:space="preserve">マフラー (OVAL120W×2)   </t>
  </si>
  <si>
    <t xml:space="preserve">S-CLASS W221 </t>
  </si>
  <si>
    <t>S-CLASS W220</t>
  </si>
  <si>
    <t>トランクスポイラー V2</t>
  </si>
  <si>
    <t xml:space="preserve">マフラー (OVAL110W×2)  </t>
  </si>
  <si>
    <t xml:space="preserve">マフラー (OVAL117W×2)  </t>
  </si>
  <si>
    <t xml:space="preserve">マフラー カッター (OVAL117W×2)   </t>
  </si>
  <si>
    <t xml:space="preserve">センターマフラー (サイレンサー付)   </t>
  </si>
  <si>
    <t xml:space="preserve">センターマフラー (サイレンサー無)       </t>
  </si>
  <si>
    <t>EXECUTIVE LINE 221LOOK</t>
  </si>
  <si>
    <t>～2002/2003～</t>
  </si>
  <si>
    <t xml:space="preserve">マフラー カッター (OVAL93W×2)   </t>
  </si>
  <si>
    <t>2008～</t>
  </si>
  <si>
    <t>SL-CLASS R230</t>
  </si>
  <si>
    <t>フロントバンパースポイラー カーボン/FRP</t>
  </si>
  <si>
    <t>トランクスポイラー V2 カーボン</t>
  </si>
  <si>
    <t>トランクスポイラー V2 FRP</t>
  </si>
  <si>
    <t>トランクスポイラー V1 FRP</t>
  </si>
  <si>
    <t>リアオーバーフェンダー 20mm Width</t>
  </si>
  <si>
    <t xml:space="preserve">マフラー (TWIN240×2)(350/550)          </t>
  </si>
  <si>
    <t xml:space="preserve">マフラー (TWIN240×2)(SL63)             </t>
  </si>
  <si>
    <t>～2006</t>
  </si>
  <si>
    <t>トランクスポイラー V1</t>
  </si>
  <si>
    <t xml:space="preserve">マフラー (OVAL120×2)           </t>
  </si>
  <si>
    <t>～1999</t>
  </si>
  <si>
    <t>SLK-CLASS R170</t>
  </si>
  <si>
    <t>～2014</t>
  </si>
  <si>
    <t>CLS-CLASS C218</t>
  </si>
  <si>
    <t xml:space="preserve">マフラー (TWIN240×2)         </t>
  </si>
  <si>
    <t xml:space="preserve">マフラーカッター (TWIN240×2)    </t>
  </si>
  <si>
    <t>センターマフラー (サイレンサー無)</t>
  </si>
  <si>
    <t>センターマフラー (サイレンサー付)</t>
  </si>
  <si>
    <t>～2007</t>
  </si>
  <si>
    <t>CLS-CLASS W219</t>
  </si>
  <si>
    <t xml:space="preserve">リアバンパースポイラー </t>
  </si>
  <si>
    <t xml:space="preserve">マフラー (OVAL120×2)         </t>
  </si>
  <si>
    <t>2013～</t>
  </si>
  <si>
    <t>E-CLASS W212</t>
  </si>
  <si>
    <t xml:space="preserve">マフラー (TWIN240×2)(片側排気用)  </t>
  </si>
  <si>
    <t>マフラーカッター (TWIN240×2) (片側排気用)</t>
  </si>
  <si>
    <t>マフラーカッター (TWIN240×2) (両側排気用)</t>
  </si>
  <si>
    <t>LEDナイトシステムアダプター</t>
  </si>
  <si>
    <t xml:space="preserve">マフラー (PILED160×2)     </t>
  </si>
  <si>
    <t xml:space="preserve">マフラーカッター (PILED160×2)       </t>
  </si>
  <si>
    <t>2011～</t>
  </si>
  <si>
    <t>E-CLASS W212 WAGON</t>
  </si>
  <si>
    <t>～2006/2007～</t>
  </si>
  <si>
    <t>E-CLASS W211</t>
  </si>
  <si>
    <t>ユーロプレート</t>
  </si>
  <si>
    <t xml:space="preserve">マフラーカッター (OVAL117W×2)      </t>
  </si>
  <si>
    <t>E-CLASS W211 WAGON</t>
  </si>
  <si>
    <t xml:space="preserve">E-CLASS W211  </t>
  </si>
  <si>
    <t xml:space="preserve">E-CLASS W211 WAGON  </t>
  </si>
  <si>
    <t>2000～</t>
  </si>
  <si>
    <t xml:space="preserve">E-CLASS W210  </t>
  </si>
  <si>
    <t xml:space="preserve">E-CLASS W210 WAGON  </t>
  </si>
  <si>
    <t>フロントバンパーダクト</t>
  </si>
  <si>
    <t xml:space="preserve">C-CLASS W205  </t>
  </si>
  <si>
    <t xml:space="preserve">フロントスポイラー ABS </t>
  </si>
  <si>
    <t>LED Ｆ用 LEDL001</t>
  </si>
  <si>
    <t>LED Ｒ用 LEDBVL10P</t>
  </si>
  <si>
    <t>マフラー (OVAL117Wx2)可変付ステンレス検対</t>
  </si>
  <si>
    <t>マフラー (OVAL117Wx2)可変付ブラック-PVD検対</t>
  </si>
  <si>
    <t>マフラー (TWIN240x2)可変付 検対</t>
  </si>
  <si>
    <t>マフラーカッター (TWIN240x2)</t>
  </si>
  <si>
    <t>マフラーカッター (OVAL117Wx2) ステンレス</t>
  </si>
  <si>
    <t>マフラーカッター (OVAL117Wx2) ブラック-PVD</t>
  </si>
  <si>
    <t>～2011</t>
  </si>
  <si>
    <t>C-CLASS W204</t>
  </si>
  <si>
    <t>リアウイング カーボン</t>
  </si>
  <si>
    <t>リアウイング FRP</t>
  </si>
  <si>
    <t>ＬＥＤナイトシステムアダプター</t>
  </si>
  <si>
    <t>マフラー (OVAL120W×2) 200</t>
  </si>
  <si>
    <t>マフラー (OVAL120W×2) V6</t>
  </si>
  <si>
    <t>マフラー (OVAL117W×2) 200</t>
  </si>
  <si>
    <t>マフラー (OVAL117W×2) V6</t>
  </si>
  <si>
    <t>C-CLASS W204 WAGON</t>
  </si>
  <si>
    <t>EXCHANGE</t>
  </si>
  <si>
    <t>CL-CLASS W140</t>
  </si>
  <si>
    <t>EXCHANGE V3</t>
  </si>
  <si>
    <t>CL-CLASS W126 SEC</t>
  </si>
  <si>
    <t>W140</t>
  </si>
  <si>
    <t>EXECUTIVE LINE V4</t>
  </si>
  <si>
    <t>EXECUTIVE LINE (EXHANGE)</t>
  </si>
  <si>
    <t>SL-CLASS R129</t>
  </si>
  <si>
    <t>SLK-CLASS R172</t>
  </si>
  <si>
    <t>1990～</t>
  </si>
  <si>
    <t>E-CLASS Ｗ124 E</t>
  </si>
  <si>
    <t>E-CLASS Ｗ124 TE</t>
  </si>
  <si>
    <t>EXCHANGE V4</t>
  </si>
  <si>
    <t>E-CLASS Ｗ124 CE</t>
  </si>
  <si>
    <t>A-CLASS W176</t>
  </si>
  <si>
    <t>3点ｷｯﾄ(F.S.R)</t>
  </si>
  <si>
    <t xml:space="preserve">マフラー（TWIN240） (A180)検対  </t>
  </si>
  <si>
    <t xml:space="preserve">マフラー（TWIN240）(A180)ｽﾃﾝ   </t>
  </si>
  <si>
    <t xml:space="preserve">マフラー（TWIN240）(A180)ｽﾁｰﾙ  </t>
  </si>
  <si>
    <t xml:space="preserve">マフラーカッター（TWIN240） 左右排気車    </t>
  </si>
  <si>
    <t>2018～</t>
  </si>
  <si>
    <t>G-CLASS W463A G63/550/350d/400d</t>
  </si>
  <si>
    <t xml:space="preserve">4点キット(F.R.OF.RRS) </t>
  </si>
  <si>
    <t xml:space="preserve">3点キット(F.R.OF) </t>
  </si>
  <si>
    <t>リアルーフスホイラー ABS</t>
  </si>
  <si>
    <t>サイドマフラー OVAL117TRIPLEx2 ステンレスG63</t>
  </si>
  <si>
    <t>サイドマフラー OVAL117TRIPLEx2 ハーフブルーG63</t>
  </si>
  <si>
    <t>サイドマフラー OVAL117TRIPLEx2 ブラック-PVD　G63</t>
  </si>
  <si>
    <t>サイドマフラー OVAL117TRIPLEx2 ステンレス350d</t>
  </si>
  <si>
    <t>サイドマフラー OVAL117TRIPLEx2 ハーフブルー350d</t>
  </si>
  <si>
    <t>サイドマフラー OVAL117TRIPLEx2 ブラック-PVD350d</t>
  </si>
  <si>
    <t xml:space="preserve">サイドマフラー OVAL117Wx2 ステンレスG63 </t>
  </si>
  <si>
    <t>サイドマフラー OVAL117Wx2 ハーフブルーG63</t>
  </si>
  <si>
    <t>サイドマフラー OVAL117Wx2 ブラック-PVD G63</t>
  </si>
  <si>
    <t>サイドマフラー OVAL117Wx2 ステンレス 350d</t>
  </si>
  <si>
    <t>サイドマフラー OVAL117Wx2 ハーフブルー350d</t>
  </si>
  <si>
    <t>サイドマフラー OVAL117Wx2ブラック-PVD 350d</t>
  </si>
  <si>
    <t>2016～2018</t>
  </si>
  <si>
    <t>G-CLASS W463 G63/550/350d</t>
  </si>
  <si>
    <t xml:space="preserve">4点キット(F.R.OF.DP) </t>
  </si>
  <si>
    <t>リアドアパネル ｶｰﾎﾞﾝ</t>
  </si>
  <si>
    <t>リアドアパネル FRP</t>
  </si>
  <si>
    <t>ルーフウイング ｶｰﾎﾞﾝ</t>
  </si>
  <si>
    <t>ルーフウイング FRP</t>
  </si>
  <si>
    <t>オーバーフェンダー ﾊｲﾌﾞﾘｯﾄ</t>
  </si>
  <si>
    <t>エクストラオーバーフェンダー ｶｰﾎﾞﾝ</t>
  </si>
  <si>
    <t>エクストラオーバーフェンダー FRP</t>
  </si>
  <si>
    <t>エアロボンネット ﾊｲﾌﾞﾘｯﾄ</t>
  </si>
  <si>
    <t>エアロボンネット FRP</t>
  </si>
  <si>
    <t>ＰＴＳアダプター FRP</t>
  </si>
  <si>
    <t>ＬＥＤランプ</t>
  </si>
  <si>
    <t>問</t>
  </si>
  <si>
    <t>サイドマフラー SQUARE-6　G63</t>
  </si>
  <si>
    <t>サイドマフラー SQUARE-4  G63</t>
  </si>
  <si>
    <t>サイドマフラー OVAL117Wx2  ステンレス  G63</t>
  </si>
  <si>
    <t>サイドマフラーカッターTRIPLEx2 ｽﾃﾝﾚｽ</t>
  </si>
  <si>
    <t>マフラーカッターTRIPLEx2 ｶｰﾎﾞﾝ</t>
  </si>
  <si>
    <t>2013～2018</t>
  </si>
  <si>
    <t xml:space="preserve">G-CLASS W463 AMG-G63 </t>
  </si>
  <si>
    <t>3点キット(F.R.LED) ﾊｲﾌﾞﾘｯﾄ</t>
  </si>
  <si>
    <t>2点キット(F.R) ﾊｲﾌﾞﾘｯﾄ</t>
  </si>
  <si>
    <t>2点キット(F.LED) ﾊｲﾌﾞﾘｯﾄ</t>
  </si>
  <si>
    <t>フロントスポイラー ﾊｲﾌﾞﾘｯﾄ</t>
  </si>
  <si>
    <t xml:space="preserve">リアバンパースポイラー ﾊｲﾌﾞﾘｯﾄ </t>
  </si>
  <si>
    <t>ＬＥＤインサートエアダクト ﾊｲﾌﾞﾘｯﾄ</t>
  </si>
  <si>
    <t>3点キット(F.R.LED) FRP</t>
  </si>
  <si>
    <t>2点キット(F.LED) FRP</t>
  </si>
  <si>
    <t>ＬＥＤインサートエアダクト FRP</t>
  </si>
  <si>
    <t>サイドマフラー SQUARE-6 G63</t>
  </si>
  <si>
    <t>サイドマフラー SQUARE-4 G63</t>
  </si>
  <si>
    <t>サイドマフラー OVAL117Wx2 ステンレス G63</t>
  </si>
  <si>
    <t>～2015</t>
  </si>
  <si>
    <t>G-CLASS W463 G55AMG/550/500/350</t>
  </si>
  <si>
    <t>4点キット(F.R.OF.DP) ﾊｲﾌﾞﾘｯﾄ</t>
  </si>
  <si>
    <t>3点キット(F.R.OF) ﾊｲﾌﾞﾘｯﾄ</t>
  </si>
  <si>
    <t>フロントバンパースポイラー ﾊｲﾌﾞﾘｯﾄ</t>
  </si>
  <si>
    <t>4点キット(F.R.OF.DP) FRP</t>
  </si>
  <si>
    <t>ヘッドライトカバー ﾊｲﾌﾞﾘｯﾄ</t>
  </si>
  <si>
    <t>ヘッドライトカバー FRP</t>
  </si>
  <si>
    <t>エアロボンネット ｶｰﾎﾞﾝ</t>
  </si>
  <si>
    <t>サイドマフラー SQUARE-6 G55</t>
  </si>
  <si>
    <t>サイドマフラー SQUARE-6 G500L</t>
  </si>
  <si>
    <t>サイドマフラー SQUARE-4 G55</t>
  </si>
  <si>
    <t xml:space="preserve">サイドマフラー OVAL117Wx2 ステンレス  </t>
  </si>
  <si>
    <t>サイドマフラー OVAL117Wx2 ハーフブルー</t>
  </si>
  <si>
    <t xml:space="preserve">サイドマフラー OVAL117Wx2 ブラック-PVD </t>
  </si>
  <si>
    <t>2020～</t>
  </si>
  <si>
    <t xml:space="preserve">GLE COUPE Sports C167 </t>
  </si>
  <si>
    <t xml:space="preserve">3点キット(F.R.R/SP) </t>
  </si>
  <si>
    <t xml:space="preserve">4点キット(F.R.R/SP.DC) </t>
  </si>
  <si>
    <t xml:space="preserve">4点キット(F.R.R/SP.OF) </t>
  </si>
  <si>
    <t xml:space="preserve">5点キット(F.R.R/SP.DC.OF) </t>
  </si>
  <si>
    <t>ダクトカバー</t>
  </si>
  <si>
    <t>オプションネット（Ｒ用）</t>
  </si>
  <si>
    <t>マフラーカッター</t>
  </si>
  <si>
    <t>2016～</t>
  </si>
  <si>
    <t>GLE COUPE Sports C292</t>
  </si>
  <si>
    <t>2012～2015</t>
  </si>
  <si>
    <t xml:space="preserve">M-CLASS W166 </t>
  </si>
  <si>
    <t xml:space="preserve">マフラーカッター(TWIN240×2)     </t>
  </si>
  <si>
    <t>2002～</t>
  </si>
  <si>
    <t xml:space="preserve">ML-CLASS W163 </t>
  </si>
  <si>
    <t>フロントバンパーカバー</t>
  </si>
  <si>
    <t xml:space="preserve">R-CLASS W251 </t>
  </si>
  <si>
    <t>ステップガード</t>
  </si>
  <si>
    <t>フィッティングアダプター</t>
  </si>
  <si>
    <t xml:space="preserve">マフラー (OVAL120W×2)      </t>
  </si>
  <si>
    <t xml:space="preserve">マフラー (OVAL117W×2)     </t>
  </si>
  <si>
    <t>2015～2019</t>
  </si>
  <si>
    <t xml:space="preserve">V-CLASS W447 LONG  </t>
  </si>
  <si>
    <t>V-CLASS W639 ﾛﾝｸﾞ</t>
  </si>
  <si>
    <t>2012～</t>
  </si>
  <si>
    <t>LEDインサートアダプター</t>
  </si>
  <si>
    <t>ラバーコーティングネット（ハーフ）</t>
  </si>
  <si>
    <t xml:space="preserve">マフラーアダプター  </t>
  </si>
  <si>
    <t>V-CLASS W639 ｼｮｰﾄ</t>
  </si>
  <si>
    <t>V-CLASS W639 ﾛﾝｸﾞ 2012~Look変身</t>
  </si>
  <si>
    <t xml:space="preserve">4点キット(F.S.R.FD) </t>
  </si>
  <si>
    <t>フェンダーダクト</t>
  </si>
  <si>
    <t>キセノンヘッドライトLEDデイライト付</t>
  </si>
  <si>
    <t>要確認</t>
  </si>
  <si>
    <t>キセノンヘッドライト</t>
  </si>
  <si>
    <t>ドアミラー</t>
  </si>
  <si>
    <t>V-CLASS W639 ｼｮｰﾄ 2012~Look変身</t>
  </si>
  <si>
    <t>ラバーネット（ハーフ）</t>
  </si>
  <si>
    <t xml:space="preserve">V-CLASS W639 ｼｮｰﾄ </t>
  </si>
  <si>
    <t>VIANO/V-Class W639</t>
  </si>
  <si>
    <t>サイドステップ（ｼｮｰﾄ/ﾛﾝｸﾞ）</t>
  </si>
  <si>
    <t>リアスカート（ｼｮｰﾄ/ﾏﾌﾗｰｶﾊﾞｰ付）</t>
  </si>
  <si>
    <t>リアスカート（ﾛﾝｸﾞ/ｴｸｽﾄﾗﾛﾝｸﾞ）</t>
  </si>
  <si>
    <t>マフラーカバー(ｼｮｰﾄ用)</t>
  </si>
  <si>
    <t>VIANO/V-Class W638</t>
  </si>
  <si>
    <t>EXECUTIVE LINE 1st EDITOIN</t>
  </si>
  <si>
    <t>～2001</t>
  </si>
  <si>
    <t>A-CLASS W168</t>
  </si>
  <si>
    <t>7SERIES G12</t>
  </si>
  <si>
    <t>サイドステップ ロング用</t>
  </si>
  <si>
    <t>マフラー (TWIN240x2) (740)</t>
  </si>
  <si>
    <t xml:space="preserve">マフラーカッター (TWIN240x2)(740)  </t>
  </si>
  <si>
    <t xml:space="preserve">マフラーカッター (TWIN240x2)(750)  </t>
  </si>
  <si>
    <t>2010～2015</t>
  </si>
  <si>
    <t>7SERIES F01/02/03/04</t>
  </si>
  <si>
    <t>サイドステップ ロング／ショート</t>
  </si>
  <si>
    <t xml:space="preserve">マフラー (TWIN240×2)        </t>
  </si>
  <si>
    <t>マフラー (TWIN240×2)ﾊｲﾌﾞﾘｯﾄﾞ</t>
  </si>
  <si>
    <t>2005～</t>
  </si>
  <si>
    <t>7SERIES E65/66</t>
  </si>
  <si>
    <t>サイドステップ　ロング／ショート</t>
  </si>
  <si>
    <t>～2005</t>
  </si>
  <si>
    <t>6SERIES E63/64</t>
  </si>
  <si>
    <t>リアスカート 2PCS</t>
  </si>
  <si>
    <t xml:space="preserve">マフラー (OVAL120W×2)       </t>
  </si>
  <si>
    <t>6SERIES GRAN COUPE F06</t>
  </si>
  <si>
    <t>マフラー (TWIN240×2) 640</t>
  </si>
  <si>
    <t>マフラー (TWIN240×2) 640ｽﾁﾙ</t>
  </si>
  <si>
    <t>マフラーカッター (TWIN240×2)</t>
  </si>
  <si>
    <t>6SERIES CABRIOLET/COUPE F12/F13</t>
  </si>
  <si>
    <t>2010～</t>
  </si>
  <si>
    <t>5SERIES F10</t>
  </si>
  <si>
    <t>マフラーカッター (TWIN240×2)535</t>
  </si>
  <si>
    <t>マフラーカッター (TWIN240×2)523/528</t>
  </si>
  <si>
    <t>SPORTS LINE BUMPER TYPE</t>
  </si>
  <si>
    <t>～2007/2007～</t>
  </si>
  <si>
    <t>5SERIES E60</t>
  </si>
  <si>
    <t xml:space="preserve">マフラー (SLASH 90W×2) </t>
  </si>
  <si>
    <t>5SERIES E61 TOURING</t>
  </si>
  <si>
    <t>2004～</t>
  </si>
  <si>
    <t>5SERIES E60 M-SPORTS</t>
  </si>
  <si>
    <t>5SERIES E61 M-SPORTS TOURING</t>
  </si>
  <si>
    <t>～2008</t>
  </si>
  <si>
    <t>3SERIES E90/91　SEDAN/TOURING</t>
  </si>
  <si>
    <t>リアバンパースポイラー セダン用</t>
  </si>
  <si>
    <t>トランクスポイラー セダン用</t>
  </si>
  <si>
    <t>カーボンピラーパネル セダン用</t>
  </si>
  <si>
    <t xml:space="preserve">マフラー (SLASH 90W×2)  </t>
  </si>
  <si>
    <t xml:space="preserve">マフラー (SLASH 90W)   </t>
  </si>
  <si>
    <t>5SERIES M5 E60</t>
  </si>
  <si>
    <t xml:space="preserve">マフラー (SLASH90W×2)  </t>
  </si>
  <si>
    <t>2019～</t>
  </si>
  <si>
    <t>X7SEIRES G07 35d/40d M-SPORT/M50i</t>
  </si>
  <si>
    <t>4点キット(F.S.R.RRS)</t>
  </si>
  <si>
    <t>リアルーフスポイラー</t>
  </si>
  <si>
    <t>リアスカート用 オプションネット</t>
  </si>
  <si>
    <t>2009～2010/2010～</t>
  </si>
  <si>
    <t>CAYENNE 9YA COUPE</t>
  </si>
  <si>
    <t>4点キット(F.S.R.DC)</t>
  </si>
  <si>
    <t>マフラーカッター TWIN240 x 2</t>
  </si>
  <si>
    <t>CAYENNE 9YA</t>
  </si>
  <si>
    <t>5点キット(F.S.R.OF.DC)</t>
  </si>
  <si>
    <t>4点キット(F.S.R.OF)</t>
  </si>
  <si>
    <t>CAYENNE 958</t>
  </si>
  <si>
    <t>6点キット(F.S.R.OF.RS.RG)</t>
  </si>
  <si>
    <t>リアゲートスポイラー 部分カーボン</t>
  </si>
  <si>
    <t xml:space="preserve">マフラー (TWIN240×2)(V6)        </t>
  </si>
  <si>
    <t xml:space="preserve">マフラー (TWIN240×2)(V8)        </t>
  </si>
  <si>
    <t xml:space="preserve">マフラー (TWIN240×2)(ﾀｰﾎﾞ)      </t>
  </si>
  <si>
    <t xml:space="preserve">マフラー (TWIN240×2)(V6/V8) </t>
  </si>
  <si>
    <t>2009～2014</t>
  </si>
  <si>
    <t>PANAMERA 970</t>
  </si>
  <si>
    <t>997 LED VERSION</t>
  </si>
  <si>
    <t>6点キット(F.S.R.RS.FP.OF)</t>
  </si>
  <si>
    <t>4点キット(F.S.R.RS)</t>
  </si>
  <si>
    <t>リアスポイラー</t>
  </si>
  <si>
    <t>フェンダーパネル</t>
  </si>
  <si>
    <t xml:space="preserve">マフラー (TWIN240×2)          </t>
  </si>
  <si>
    <t xml:space="preserve">マフラー (TWIN240×2)(ｾﾝﾀｰ付)  </t>
  </si>
  <si>
    <t>VARIOUS LED VERSION</t>
  </si>
  <si>
    <t>2011～2015</t>
  </si>
  <si>
    <t>AUDI A7 SPORTBACK 4G</t>
  </si>
  <si>
    <t xml:space="preserve">マフラー (TWIN240×2)               </t>
  </si>
  <si>
    <t xml:space="preserve">マフラーカッター (TWIN240×2)           </t>
  </si>
  <si>
    <t>AUDI A5 SPORTBACK 8T</t>
  </si>
  <si>
    <t>DAWN</t>
  </si>
  <si>
    <t>3点キット(F.S.R) HYBRID</t>
  </si>
  <si>
    <t>フロントバンパースポイラー HYBRID</t>
  </si>
  <si>
    <t>サイドステップ&amp;サイドフラップ HYBRID</t>
  </si>
  <si>
    <t>リアスカート HYBRID</t>
  </si>
  <si>
    <t>サイドステップ&amp;サイドフラップ FRP</t>
  </si>
  <si>
    <t xml:space="preserve">マフラーカッター              </t>
  </si>
  <si>
    <t>2010～2014</t>
  </si>
  <si>
    <t>GHOST</t>
  </si>
  <si>
    <t>4点キット(F.S.R.TS) HYBRID</t>
  </si>
  <si>
    <t>リアバンパースポイラー HYBRID</t>
  </si>
  <si>
    <t xml:space="preserve">マフラーカッター (TWIN240×2)            </t>
  </si>
  <si>
    <t>PHANTOM 8</t>
  </si>
  <si>
    <t>サイドスパッツ</t>
  </si>
  <si>
    <t>PHANTOM 2</t>
  </si>
  <si>
    <t>5点キット(F.S.R.TS.FF)</t>
  </si>
  <si>
    <t>フロントフェンダーセット</t>
  </si>
  <si>
    <t>2003～2008</t>
  </si>
  <si>
    <t>PHANTOM</t>
  </si>
  <si>
    <t>ミラーカバー</t>
  </si>
  <si>
    <t>2007～2012</t>
  </si>
  <si>
    <t>PHANTOM COUPE/DROPHEAD COUPE</t>
  </si>
  <si>
    <t>5点キット(F.S.R.TS.FP) 部分ｶｰﾎﾞﾝ</t>
  </si>
  <si>
    <t>4点キット(F.S.R.TS) 部分ｶｰﾎﾞﾝ</t>
  </si>
  <si>
    <t>3点キット(F.S.R) 部分ｶｰﾎﾞﾝ</t>
  </si>
  <si>
    <t>フロントバンパースポイラー 部分ｶｰﾎﾞﾝ</t>
  </si>
  <si>
    <t>リアバンパースポイラー 部分ｶｰﾎﾞﾝ</t>
  </si>
  <si>
    <t>フェンダーパネル 部分ｶｰﾎﾞﾝ</t>
  </si>
  <si>
    <t>5点キット(F.S.R.TS.FP) FRP</t>
  </si>
  <si>
    <t>フェンダーパネル FRP</t>
  </si>
  <si>
    <t>WRAITH</t>
  </si>
  <si>
    <t>サイドステップ 部分ｶｰﾎﾞﾝ</t>
  </si>
  <si>
    <t>リアスカート 部分ｶｰﾎﾞﾝ</t>
  </si>
  <si>
    <t>CULLINAN</t>
  </si>
  <si>
    <t>4点キット(F.S.R.RW) ABS</t>
  </si>
  <si>
    <t>3点キット(F.S.R) ABS</t>
  </si>
  <si>
    <t>BENTLEY CONTINENTAL GT</t>
  </si>
  <si>
    <t>5点キット(F.S.R.TS.RS)  部分ｶｰﾎﾞﾝ</t>
  </si>
  <si>
    <t>3点キット(F.S.R)  部分ｶｰﾎﾞﾝ</t>
  </si>
  <si>
    <t>フロントバンパースポイラー  部分ｶｰﾎﾞﾝ</t>
  </si>
  <si>
    <t>サイドステップ  部分ｶｰﾎﾞﾝ</t>
  </si>
  <si>
    <t>リアバンパースポイラー  部分ｶｰﾎﾞﾝ</t>
  </si>
  <si>
    <t>5点キット(F.S.R.TS.RS) FRP</t>
  </si>
  <si>
    <t>トランクスポイラー V2 ｶｰﾎﾞﾝ</t>
  </si>
  <si>
    <t>ルーフスポイラー ｶｰﾎﾞﾝ</t>
  </si>
  <si>
    <t>オプションネットセット(Front/Rear用)</t>
  </si>
  <si>
    <t>オプションネット (Front用)</t>
  </si>
  <si>
    <t>オプションネット (Rear用)</t>
  </si>
  <si>
    <t xml:space="preserve">マフラー (OVAL120W×2)             </t>
  </si>
  <si>
    <t>後期ルック グリルアダプター</t>
  </si>
  <si>
    <t xml:space="preserve">マフラー 純正ﾌｨﾆｯｼｬｰ </t>
  </si>
  <si>
    <t>～2008/2009～</t>
  </si>
  <si>
    <t>BENTLEY CONTINENTAL FLYING SPUR</t>
  </si>
  <si>
    <t>オプションネット フロント</t>
  </si>
  <si>
    <t xml:space="preserve">BENTLEY CONTINENTALFLYING SPUR  </t>
  </si>
  <si>
    <t>ASTON MARTIN DB7</t>
  </si>
  <si>
    <t>1995～2002</t>
  </si>
  <si>
    <t>JAGUAR XJ X350/358</t>
  </si>
  <si>
    <t xml:space="preserve">マフラー (TWIN240×2)(X350/358)  </t>
  </si>
  <si>
    <t xml:space="preserve">マフラーカッター (TWIN240×2)(X350) </t>
  </si>
  <si>
    <t>3rd RANGE ROVER</t>
  </si>
  <si>
    <t>2nd RANGE ROVER</t>
  </si>
  <si>
    <t>フォグランプ TYPE 8</t>
  </si>
  <si>
    <t>QUATTROPORTE</t>
  </si>
  <si>
    <t>3点キット(F.S.R)  ﾊｲﾌﾞﾘｯﾄﾞ</t>
  </si>
  <si>
    <t>フロントバンパースポイラー  ﾊｲﾌﾞﾘｯﾄﾞ</t>
  </si>
  <si>
    <t>リアバンパースポイラー　ﾊｲﾌﾞﾘｯﾄﾞ</t>
  </si>
  <si>
    <t>3点キット(F.S.R)  FRP</t>
  </si>
  <si>
    <t>フロントバンパースポイラー  FRP</t>
  </si>
  <si>
    <t>リアバンパースポイラー　FRP</t>
  </si>
  <si>
    <t>サイドステップ  FRP</t>
  </si>
  <si>
    <t>トランクスポイラー  ﾊｲﾌﾞﾘｯﾄﾞ</t>
  </si>
  <si>
    <t>ルーフスポイラー  ﾊｲﾌﾞﾘｯﾄﾞ</t>
  </si>
  <si>
    <t>GHIBLI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</si>
</sst>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Calibri"/>
      <scheme val="minor"/>
    </font>
    <font>
      <sz val="10.0"/>
      <color rgb="FFFF0000"/>
      <name val="游ゴシック light"/>
    </font>
    <font>
      <sz val="11.0"/>
      <color theme="1"/>
      <name val="游ゴシック light"/>
    </font>
    <font>
      <b/>
      <sz val="11.0"/>
      <color theme="1"/>
      <name val="游ゴシック light"/>
    </font>
    <font>
      <sz val="11.0"/>
      <color theme="0"/>
      <name val="游ゴシック light"/>
    </font>
    <font>
      <sz val="11.0"/>
      <color rgb="FFFF0000"/>
      <name val="游ゴシック light"/>
    </font>
    <font>
      <u/>
      <sz val="11.0"/>
      <color rgb="FFFF0000"/>
      <name val="游ゴシック light"/>
    </font>
    <font>
      <b/>
      <sz val="11.0"/>
      <color rgb="FFFF0000"/>
      <name val="游ゴシック light"/>
    </font>
    <font>
      <sz val="11.0"/>
      <color theme="1"/>
      <name val="游ゴシック"/>
    </font>
    <font>
      <sz val="11.0"/>
      <color theme="9"/>
      <name val="游ゴシック light"/>
    </font>
    <font>
      <sz val="11.0"/>
      <color rgb="FFFF0000"/>
      <name val="游ゴシック"/>
    </font>
    <font>
      <b/>
      <sz val="11.0"/>
      <color theme="1"/>
      <name val="游ゴシック"/>
    </font>
    <font>
      <b/>
      <sz val="11.0"/>
      <color theme="9"/>
      <name val="游ゴシック light"/>
    </font>
  </fonts>
  <fills count="8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  <fill>
      <patternFill patternType="solid">
        <fgColor rgb="FFFCE4D6"/>
        <bgColor rgb="FFFCE4D6"/>
      </patternFill>
    </fill>
    <fill>
      <patternFill patternType="solid">
        <fgColor theme="0"/>
        <bgColor theme="0"/>
      </patternFill>
    </fill>
  </fills>
  <borders count="4">
    <border/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38" xfId="0" applyAlignment="1" applyFont="1" applyNumberForma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4" numFmtId="9" xfId="0" applyAlignment="1" applyFont="1" applyNumberFormat="1">
      <alignment vertical="center"/>
    </xf>
    <xf borderId="1" fillId="0" fontId="2" numFmtId="0" xfId="0" applyAlignment="1" applyBorder="1" applyFont="1">
      <alignment horizontal="center" vertical="center"/>
    </xf>
    <xf borderId="1" fillId="2" fontId="2" numFmtId="0" xfId="0" applyAlignment="1" applyBorder="1" applyFill="1" applyFont="1">
      <alignment horizontal="center" vertical="center"/>
    </xf>
    <xf borderId="1" fillId="0" fontId="2" numFmtId="0" xfId="0" applyAlignment="1" applyBorder="1" applyFont="1">
      <alignment vertical="center"/>
    </xf>
    <xf borderId="1" fillId="0" fontId="2" numFmtId="38" xfId="0" applyAlignment="1" applyBorder="1" applyFont="1" applyNumberFormat="1">
      <alignment vertical="center"/>
    </xf>
    <xf borderId="1" fillId="3" fontId="2" numFmtId="0" xfId="0" applyAlignment="1" applyBorder="1" applyFill="1" applyFont="1">
      <alignment horizontal="center" vertical="center"/>
    </xf>
    <xf borderId="1" fillId="2" fontId="2" numFmtId="38" xfId="0" applyAlignment="1" applyBorder="1" applyFont="1" applyNumberFormat="1">
      <alignment vertical="center"/>
    </xf>
    <xf borderId="1" fillId="3" fontId="2" numFmtId="40" xfId="0" applyAlignment="1" applyBorder="1" applyFont="1" applyNumberFormat="1">
      <alignment horizontal="center" vertical="center"/>
    </xf>
    <xf borderId="0" fillId="0" fontId="4" numFmtId="38" xfId="0" applyAlignment="1" applyFont="1" applyNumberFormat="1">
      <alignment vertical="center"/>
    </xf>
    <xf borderId="1" fillId="4" fontId="2" numFmtId="0" xfId="0" applyAlignment="1" applyBorder="1" applyFill="1" applyFont="1">
      <alignment vertical="center"/>
    </xf>
    <xf borderId="1" fillId="4" fontId="2" numFmtId="2" xfId="0" applyAlignment="1" applyBorder="1" applyFont="1" applyNumberFormat="1">
      <alignment vertical="center"/>
    </xf>
    <xf borderId="1" fillId="4" fontId="2" numFmtId="38" xfId="0" applyAlignment="1" applyBorder="1" applyFont="1" applyNumberFormat="1">
      <alignment vertical="center"/>
    </xf>
    <xf borderId="1" fillId="0" fontId="2" numFmtId="0" xfId="0" applyAlignment="1" applyBorder="1" applyFont="1">
      <alignment horizontal="left" vertical="center"/>
    </xf>
    <xf borderId="1" fillId="4" fontId="2" numFmtId="0" xfId="0" applyAlignment="1" applyBorder="1" applyFont="1">
      <alignment horizontal="center" vertical="center"/>
    </xf>
    <xf borderId="1" fillId="3" fontId="2" numFmtId="2" xfId="0" applyAlignment="1" applyBorder="1" applyFont="1" applyNumberFormat="1">
      <alignment horizontal="center" vertical="center"/>
    </xf>
    <xf borderId="2" fillId="0" fontId="2" numFmtId="0" xfId="0" applyAlignment="1" applyBorder="1" applyFont="1">
      <alignment vertical="center"/>
    </xf>
    <xf borderId="2" fillId="0" fontId="2" numFmtId="38" xfId="0" applyAlignment="1" applyBorder="1" applyFont="1" applyNumberFormat="1">
      <alignment vertical="center"/>
    </xf>
    <xf borderId="2" fillId="5" fontId="2" numFmtId="2" xfId="0" applyAlignment="1" applyBorder="1" applyFill="1" applyFont="1" applyNumberFormat="1">
      <alignment horizontal="center" vertical="center"/>
    </xf>
    <xf borderId="2" fillId="6" fontId="2" numFmtId="38" xfId="0" applyAlignment="1" applyBorder="1" applyFill="1" applyFont="1" applyNumberFormat="1">
      <alignment vertical="center"/>
    </xf>
    <xf borderId="1" fillId="7" fontId="2" numFmtId="0" xfId="0" applyAlignment="1" applyBorder="1" applyFill="1" applyFont="1">
      <alignment horizontal="left" vertical="center"/>
    </xf>
    <xf borderId="1" fillId="7" fontId="2" numFmtId="3" xfId="0" applyAlignment="1" applyBorder="1" applyFont="1" applyNumberFormat="1">
      <alignment vertical="center"/>
    </xf>
    <xf borderId="3" fillId="7" fontId="2" numFmtId="0" xfId="0" applyAlignment="1" applyBorder="1" applyFont="1">
      <alignment vertical="center"/>
    </xf>
    <xf borderId="1" fillId="7" fontId="2" numFmtId="0" xfId="0" applyAlignment="1" applyBorder="1" applyFont="1">
      <alignment vertical="center"/>
    </xf>
    <xf borderId="1" fillId="7" fontId="2" numFmtId="38" xfId="0" applyAlignment="1" applyBorder="1" applyFont="1" applyNumberFormat="1">
      <alignment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center"/>
    </xf>
    <xf borderId="1" fillId="0" fontId="2" numFmtId="38" xfId="0" applyAlignment="1" applyBorder="1" applyFont="1" applyNumberFormat="1">
      <alignment horizontal="right" vertical="center"/>
    </xf>
    <xf borderId="1" fillId="2" fontId="2" numFmtId="38" xfId="0" applyAlignment="1" applyBorder="1" applyFont="1" applyNumberFormat="1">
      <alignment horizontal="right" vertical="center"/>
    </xf>
    <xf borderId="1" fillId="7" fontId="2" numFmtId="0" xfId="0" applyAlignment="1" applyBorder="1" applyFont="1">
      <alignment horizontal="center" vertical="center"/>
    </xf>
    <xf borderId="1" fillId="7" fontId="2" numFmtId="2" xfId="0" applyAlignment="1" applyBorder="1" applyFont="1" applyNumberFormat="1">
      <alignment horizontal="center" vertical="center"/>
    </xf>
    <xf borderId="1" fillId="0" fontId="2" numFmtId="38" xfId="0" applyAlignment="1" applyBorder="1" applyFont="1" applyNumberFormat="1">
      <alignment horizontal="center" vertical="center"/>
    </xf>
    <xf borderId="1" fillId="3" fontId="5" numFmtId="2" xfId="0" applyAlignment="1" applyBorder="1" applyFont="1" applyNumberFormat="1">
      <alignment horizontal="center" vertical="center"/>
    </xf>
    <xf borderId="1" fillId="2" fontId="2" numFmtId="38" xfId="0" applyAlignment="1" applyBorder="1" applyFont="1" applyNumberFormat="1">
      <alignment horizontal="center" vertical="center"/>
    </xf>
    <xf borderId="0" fillId="0" fontId="7" numFmtId="0" xfId="0" applyAlignment="1" applyFont="1">
      <alignment vertical="center"/>
    </xf>
    <xf borderId="0" fillId="0" fontId="5" numFmtId="38" xfId="0" applyAlignment="1" applyFont="1" applyNumberFormat="1">
      <alignment vertical="center"/>
    </xf>
    <xf borderId="1" fillId="0" fontId="8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1" fillId="2" fontId="2" numFmtId="38" xfId="0" applyAlignment="1" applyBorder="1" applyFont="1" applyNumberFormat="1">
      <alignment readingOrder="0" vertical="center"/>
    </xf>
    <xf borderId="3" fillId="7" fontId="2" numFmtId="38" xfId="0" applyAlignment="1" applyBorder="1" applyFont="1" applyNumberFormat="1">
      <alignment vertical="center"/>
    </xf>
    <xf borderId="3" fillId="7" fontId="2" numFmtId="9" xfId="0" applyAlignment="1" applyBorder="1" applyFont="1" applyNumberFormat="1">
      <alignment vertical="center"/>
    </xf>
    <xf borderId="1" fillId="7" fontId="2" numFmtId="38" xfId="0" applyAlignment="1" applyBorder="1" applyFont="1" applyNumberFormat="1">
      <alignment horizontal="center" vertical="center"/>
    </xf>
    <xf borderId="0" fillId="0" fontId="9" numFmtId="38" xfId="0" applyAlignment="1" applyFont="1" applyNumberFormat="1">
      <alignment vertical="center"/>
    </xf>
    <xf borderId="0" fillId="0" fontId="10" numFmtId="0" xfId="0" applyAlignment="1" applyFont="1">
      <alignment vertical="center"/>
    </xf>
    <xf borderId="0" fillId="0" fontId="11" numFmtId="0" xfId="0" applyAlignment="1" applyFont="1">
      <alignment vertical="center"/>
    </xf>
    <xf borderId="0" fillId="0" fontId="12" numFmtId="0" xfId="0" applyAlignment="1" applyFont="1">
      <alignment vertical="center"/>
    </xf>
    <xf borderId="0" fillId="0" fontId="2" numFmtId="2" xfId="0" applyAlignment="1" applyFont="1" applyNumberFormat="1">
      <alignment vertical="center"/>
    </xf>
    <xf borderId="3" fillId="7" fontId="2" numFmtId="2" xfId="0" applyAlignment="1" applyBorder="1" applyFont="1" applyNumberFormat="1">
      <alignment horizontal="center" vertical="center"/>
    </xf>
    <xf borderId="3" fillId="7" fontId="5" numFmtId="2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4.43" defaultRowHeight="15.0"/>
  <cols>
    <col customWidth="1" min="1" max="1" width="56.71"/>
    <col customWidth="1" min="2" max="2" width="10.29"/>
    <col customWidth="1" min="3" max="3" width="9.0"/>
    <col customWidth="1" min="4" max="4" width="4.57"/>
    <col customWidth="1" min="5" max="5" width="9.43"/>
    <col customWidth="1" min="6" max="6" width="12.0"/>
    <col customWidth="1" min="7" max="27" width="9.0"/>
  </cols>
  <sheetData>
    <row r="1" ht="13.5" customHeight="1">
      <c r="A1" s="1"/>
      <c r="B1" s="2"/>
      <c r="C1" s="3"/>
      <c r="D1" s="3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3.5" customHeight="1">
      <c r="A2" s="4" t="s">
        <v>0</v>
      </c>
      <c r="B2" s="2"/>
      <c r="C2" s="3" t="s">
        <v>1</v>
      </c>
      <c r="D2" s="3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3.5" customHeight="1">
      <c r="A3" s="4" t="s">
        <v>2</v>
      </c>
      <c r="B3" s="2"/>
      <c r="C3" s="3"/>
      <c r="D3" s="3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3.5" customHeight="1">
      <c r="A4" s="3"/>
      <c r="B4" s="2"/>
      <c r="C4" s="3"/>
      <c r="D4" s="3"/>
      <c r="E4" s="2"/>
      <c r="F4" s="5">
        <v>1.1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13.5" customHeight="1">
      <c r="A5" s="6" t="s">
        <v>3</v>
      </c>
      <c r="B5" s="6" t="s">
        <v>4</v>
      </c>
      <c r="C5" s="6" t="s">
        <v>5</v>
      </c>
      <c r="D5" s="3"/>
      <c r="E5" s="7" t="s">
        <v>6</v>
      </c>
      <c r="F5" s="7" t="s">
        <v>7</v>
      </c>
      <c r="G5" s="6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13.5" customHeight="1">
      <c r="A6" s="8" t="s">
        <v>8</v>
      </c>
      <c r="B6" s="9">
        <v>770000.0</v>
      </c>
      <c r="C6" s="10" t="s">
        <v>9</v>
      </c>
      <c r="D6" s="3"/>
      <c r="E6" s="11">
        <v>935000.0</v>
      </c>
      <c r="F6" s="11">
        <f t="shared" ref="F6:F19" si="1">IF(E6=0,0,E6*$F$4)</f>
        <v>1028500</v>
      </c>
      <c r="G6" s="10" t="s">
        <v>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13.5" customHeight="1">
      <c r="A7" s="8" t="s">
        <v>10</v>
      </c>
      <c r="B7" s="9">
        <v>330000.0</v>
      </c>
      <c r="C7" s="10" t="s">
        <v>9</v>
      </c>
      <c r="D7" s="3"/>
      <c r="E7" s="11">
        <v>397000.0</v>
      </c>
      <c r="F7" s="11">
        <f t="shared" si="1"/>
        <v>436700</v>
      </c>
      <c r="G7" s="10" t="s">
        <v>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ht="13.5" customHeight="1">
      <c r="A8" s="8" t="s">
        <v>11</v>
      </c>
      <c r="B8" s="9">
        <v>280000.0</v>
      </c>
      <c r="C8" s="10" t="s">
        <v>9</v>
      </c>
      <c r="D8" s="3"/>
      <c r="E8" s="11">
        <v>336000.0</v>
      </c>
      <c r="F8" s="11">
        <f t="shared" si="1"/>
        <v>369600</v>
      </c>
      <c r="G8" s="10" t="s">
        <v>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ht="13.5" customHeight="1">
      <c r="A9" s="8" t="s">
        <v>12</v>
      </c>
      <c r="B9" s="9">
        <v>320000.0</v>
      </c>
      <c r="C9" s="10" t="s">
        <v>9</v>
      </c>
      <c r="D9" s="3"/>
      <c r="E9" s="11">
        <v>385000.0</v>
      </c>
      <c r="F9" s="11">
        <f t="shared" si="1"/>
        <v>423500</v>
      </c>
      <c r="G9" s="10" t="s">
        <v>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ht="13.5" customHeight="1">
      <c r="A10" s="8" t="s">
        <v>13</v>
      </c>
      <c r="B10" s="9">
        <v>98000.0</v>
      </c>
      <c r="C10" s="10" t="s">
        <v>9</v>
      </c>
      <c r="D10" s="3"/>
      <c r="E10" s="11">
        <v>117000.0</v>
      </c>
      <c r="F10" s="11">
        <f t="shared" si="1"/>
        <v>128700</v>
      </c>
      <c r="G10" s="10" t="s">
        <v>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ht="13.5" customHeight="1">
      <c r="A11" s="8" t="s">
        <v>14</v>
      </c>
      <c r="B11" s="9">
        <v>90000.0</v>
      </c>
      <c r="C11" s="10" t="s">
        <v>9</v>
      </c>
      <c r="D11" s="3"/>
      <c r="E11" s="11">
        <v>108000.0</v>
      </c>
      <c r="F11" s="11">
        <f t="shared" si="1"/>
        <v>118800</v>
      </c>
      <c r="G11" s="10" t="s">
        <v>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ht="13.5" customHeight="1">
      <c r="A12" s="8" t="s">
        <v>15</v>
      </c>
      <c r="B12" s="9">
        <v>95000.0</v>
      </c>
      <c r="C12" s="10" t="s">
        <v>9</v>
      </c>
      <c r="D12" s="3"/>
      <c r="E12" s="11">
        <v>114000.0</v>
      </c>
      <c r="F12" s="11">
        <f t="shared" si="1"/>
        <v>125400</v>
      </c>
      <c r="G12" s="10" t="s">
        <v>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ht="13.5" customHeight="1">
      <c r="A13" s="8" t="s">
        <v>16</v>
      </c>
      <c r="B13" s="9">
        <v>58000.0</v>
      </c>
      <c r="C13" s="10" t="s">
        <v>9</v>
      </c>
      <c r="D13" s="3"/>
      <c r="E13" s="11">
        <v>69000.0</v>
      </c>
      <c r="F13" s="11">
        <f t="shared" si="1"/>
        <v>75900</v>
      </c>
      <c r="G13" s="10" t="s">
        <v>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ht="13.5" customHeight="1">
      <c r="A14" s="8" t="s">
        <v>17</v>
      </c>
      <c r="B14" s="9">
        <v>158000.0</v>
      </c>
      <c r="C14" s="10" t="s">
        <v>9</v>
      </c>
      <c r="D14" s="3"/>
      <c r="E14" s="11">
        <v>189000.0</v>
      </c>
      <c r="F14" s="11">
        <f t="shared" si="1"/>
        <v>207900</v>
      </c>
      <c r="G14" s="10" t="s">
        <v>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ht="13.5" customHeight="1">
      <c r="A15" s="8" t="s">
        <v>18</v>
      </c>
      <c r="B15" s="9">
        <v>170000.0</v>
      </c>
      <c r="C15" s="10" t="s">
        <v>9</v>
      </c>
      <c r="D15" s="3"/>
      <c r="E15" s="11">
        <v>204000.0</v>
      </c>
      <c r="F15" s="11">
        <f t="shared" si="1"/>
        <v>224400</v>
      </c>
      <c r="G15" s="10" t="s">
        <v>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13.5" customHeight="1">
      <c r="A16" s="8" t="s">
        <v>19</v>
      </c>
      <c r="B16" s="9">
        <v>30000.0</v>
      </c>
      <c r="C16" s="10" t="s">
        <v>9</v>
      </c>
      <c r="D16" s="3"/>
      <c r="E16" s="11">
        <v>36000.0</v>
      </c>
      <c r="F16" s="11">
        <f t="shared" si="1"/>
        <v>39600</v>
      </c>
      <c r="G16" s="10" t="s">
        <v>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t="13.5" customHeight="1">
      <c r="A17" s="8" t="s">
        <v>20</v>
      </c>
      <c r="B17" s="9">
        <v>48000.0</v>
      </c>
      <c r="C17" s="10" t="s">
        <v>9</v>
      </c>
      <c r="D17" s="3"/>
      <c r="E17" s="11">
        <v>57000.0</v>
      </c>
      <c r="F17" s="11">
        <f t="shared" si="1"/>
        <v>62700</v>
      </c>
      <c r="G17" s="10" t="s">
        <v>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ht="13.5" customHeight="1">
      <c r="A18" s="8" t="s">
        <v>21</v>
      </c>
      <c r="B18" s="9">
        <v>60000.0</v>
      </c>
      <c r="C18" s="10" t="s">
        <v>9</v>
      </c>
      <c r="D18" s="3"/>
      <c r="E18" s="11">
        <v>72000.0</v>
      </c>
      <c r="F18" s="11">
        <f t="shared" si="1"/>
        <v>79200</v>
      </c>
      <c r="G18" s="10" t="s">
        <v>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ht="13.5" customHeight="1">
      <c r="A19" s="8" t="s">
        <v>22</v>
      </c>
      <c r="B19" s="9">
        <v>30000.0</v>
      </c>
      <c r="C19" s="12" t="s">
        <v>23</v>
      </c>
      <c r="D19" s="3"/>
      <c r="E19" s="11">
        <v>36000.0</v>
      </c>
      <c r="F19" s="11">
        <f t="shared" si="1"/>
        <v>39600</v>
      </c>
      <c r="G19" s="12" t="s">
        <v>23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ht="13.5" customHeight="1">
      <c r="A21" s="3"/>
      <c r="B21" s="3"/>
      <c r="C21" s="3"/>
      <c r="D21" s="3"/>
      <c r="E21" s="13">
        <f>SUM(E9,E16:E19)</f>
        <v>586000</v>
      </c>
      <c r="F21" s="1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ht="13.5" customHeight="1">
      <c r="A22" s="4" t="s">
        <v>24</v>
      </c>
      <c r="B22" s="3"/>
      <c r="C22" s="3" t="s">
        <v>25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13.5" customHeight="1">
      <c r="A23" s="4" t="s">
        <v>26</v>
      </c>
      <c r="B23" s="2"/>
      <c r="C23" s="3"/>
      <c r="D23" s="3"/>
      <c r="E23" s="2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3.5" customHeight="1">
      <c r="A24" s="3"/>
      <c r="B24" s="2"/>
      <c r="C24" s="3"/>
      <c r="D24" s="3"/>
      <c r="E24" s="2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3.5" customHeight="1">
      <c r="A25" s="6" t="s">
        <v>3</v>
      </c>
      <c r="B25" s="6" t="s">
        <v>4</v>
      </c>
      <c r="C25" s="6" t="s">
        <v>5</v>
      </c>
      <c r="D25" s="3"/>
      <c r="E25" s="7" t="s">
        <v>6</v>
      </c>
      <c r="F25" s="7" t="s">
        <v>7</v>
      </c>
      <c r="G25" s="6" t="s">
        <v>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3.5" customHeight="1">
      <c r="A26" s="8" t="s">
        <v>27</v>
      </c>
      <c r="B26" s="14"/>
      <c r="C26" s="15"/>
      <c r="D26" s="3"/>
      <c r="E26" s="16"/>
      <c r="F26" s="16"/>
      <c r="G26" s="1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3.5" customHeight="1">
      <c r="A27" s="8" t="s">
        <v>28</v>
      </c>
      <c r="B27" s="9">
        <v>455000.0</v>
      </c>
      <c r="C27" s="12" t="s">
        <v>23</v>
      </c>
      <c r="D27" s="3"/>
      <c r="E27" s="11">
        <v>546000.0</v>
      </c>
      <c r="F27" s="11">
        <f t="shared" ref="F27:F36" si="2">IF(E27=0,0,E27*$F$4)</f>
        <v>600600</v>
      </c>
      <c r="G27" s="12" t="s">
        <v>23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3.5" customHeight="1">
      <c r="A28" s="8" t="s">
        <v>29</v>
      </c>
      <c r="B28" s="9">
        <v>390000.0</v>
      </c>
      <c r="C28" s="12" t="s">
        <v>23</v>
      </c>
      <c r="D28" s="3"/>
      <c r="E28" s="11">
        <v>468000.0</v>
      </c>
      <c r="F28" s="11">
        <f t="shared" si="2"/>
        <v>514800</v>
      </c>
      <c r="G28" s="12" t="s">
        <v>23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3.5" customHeight="1">
      <c r="A29" s="8" t="s">
        <v>30</v>
      </c>
      <c r="B29" s="9">
        <v>170000.0</v>
      </c>
      <c r="C29" s="12" t="s">
        <v>23</v>
      </c>
      <c r="D29" s="3"/>
      <c r="E29" s="11">
        <v>204000.0</v>
      </c>
      <c r="F29" s="11">
        <f t="shared" si="2"/>
        <v>224400</v>
      </c>
      <c r="G29" s="12" t="s">
        <v>23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3.5" customHeight="1">
      <c r="A30" s="8" t="s">
        <v>14</v>
      </c>
      <c r="B30" s="9">
        <v>80000.0</v>
      </c>
      <c r="C30" s="12" t="s">
        <v>23</v>
      </c>
      <c r="D30" s="3"/>
      <c r="E30" s="11">
        <v>96000.0</v>
      </c>
      <c r="F30" s="11">
        <f t="shared" si="2"/>
        <v>105600</v>
      </c>
      <c r="G30" s="12" t="s">
        <v>23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3.5" customHeight="1">
      <c r="A31" s="8" t="s">
        <v>31</v>
      </c>
      <c r="B31" s="9">
        <v>143000.0</v>
      </c>
      <c r="C31" s="12" t="s">
        <v>23</v>
      </c>
      <c r="D31" s="3"/>
      <c r="E31" s="11">
        <v>171000.0</v>
      </c>
      <c r="F31" s="11">
        <f t="shared" si="2"/>
        <v>188100</v>
      </c>
      <c r="G31" s="12" t="s">
        <v>23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3.5" customHeight="1">
      <c r="A32" s="8" t="s">
        <v>32</v>
      </c>
      <c r="B32" s="9">
        <v>68000.0</v>
      </c>
      <c r="C32" s="12" t="s">
        <v>23</v>
      </c>
      <c r="D32" s="3"/>
      <c r="E32" s="11">
        <v>81000.0</v>
      </c>
      <c r="F32" s="11">
        <f t="shared" si="2"/>
        <v>89100</v>
      </c>
      <c r="G32" s="12" t="s">
        <v>23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3.5" customHeight="1">
      <c r="A33" s="8" t="s">
        <v>33</v>
      </c>
      <c r="B33" s="9">
        <v>63000.0</v>
      </c>
      <c r="C33" s="12" t="s">
        <v>23</v>
      </c>
      <c r="D33" s="3"/>
      <c r="E33" s="11">
        <v>75000.0</v>
      </c>
      <c r="F33" s="11">
        <f t="shared" si="2"/>
        <v>82500</v>
      </c>
      <c r="G33" s="12" t="s">
        <v>23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3.5" customHeight="1">
      <c r="A34" s="8" t="s">
        <v>34</v>
      </c>
      <c r="B34" s="9">
        <v>158000.0</v>
      </c>
      <c r="C34" s="12" t="s">
        <v>23</v>
      </c>
      <c r="D34" s="3"/>
      <c r="E34" s="11">
        <v>189000.0</v>
      </c>
      <c r="F34" s="11">
        <f t="shared" si="2"/>
        <v>207900</v>
      </c>
      <c r="G34" s="12" t="s">
        <v>23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3.5" customHeight="1">
      <c r="A35" s="8" t="s">
        <v>35</v>
      </c>
      <c r="B35" s="9">
        <v>42000.0</v>
      </c>
      <c r="C35" s="12" t="s">
        <v>23</v>
      </c>
      <c r="D35" s="3"/>
      <c r="E35" s="11">
        <v>50000.0</v>
      </c>
      <c r="F35" s="11">
        <f t="shared" si="2"/>
        <v>55000</v>
      </c>
      <c r="G35" s="12" t="s">
        <v>23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3.5" customHeight="1">
      <c r="A36" s="8" t="s">
        <v>36</v>
      </c>
      <c r="B36" s="9">
        <v>15000.0</v>
      </c>
      <c r="C36" s="12" t="s">
        <v>23</v>
      </c>
      <c r="D36" s="3"/>
      <c r="E36" s="11">
        <v>18000.0</v>
      </c>
      <c r="F36" s="11">
        <f t="shared" si="2"/>
        <v>19800</v>
      </c>
      <c r="G36" s="12" t="s">
        <v>23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3.5" customHeight="1">
      <c r="A38" s="3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3.5" customHeight="1">
      <c r="A39" s="6" t="s">
        <v>3</v>
      </c>
      <c r="B39" s="6" t="s">
        <v>4</v>
      </c>
      <c r="C39" s="6" t="s">
        <v>5</v>
      </c>
      <c r="D39" s="3"/>
      <c r="E39" s="7" t="s">
        <v>6</v>
      </c>
      <c r="F39" s="7" t="s">
        <v>7</v>
      </c>
      <c r="G39" s="6" t="s">
        <v>5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3.5" customHeight="1">
      <c r="A40" s="8" t="s">
        <v>37</v>
      </c>
      <c r="B40" s="14"/>
      <c r="C40" s="15"/>
      <c r="D40" s="3"/>
      <c r="E40" s="16"/>
      <c r="F40" s="16"/>
      <c r="G40" s="1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3.5" customHeight="1">
      <c r="A41" s="8" t="s">
        <v>38</v>
      </c>
      <c r="B41" s="9">
        <v>523000.0</v>
      </c>
      <c r="C41" s="12" t="s">
        <v>23</v>
      </c>
      <c r="D41" s="3"/>
      <c r="E41" s="11">
        <v>627000.0</v>
      </c>
      <c r="F41" s="11">
        <f t="shared" ref="F41:F59" si="3">IF(E41=0,0,E41*$F$4)</f>
        <v>689700</v>
      </c>
      <c r="G41" s="12" t="s">
        <v>23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3.5" customHeight="1">
      <c r="A42" s="8" t="s">
        <v>39</v>
      </c>
      <c r="B42" s="9">
        <v>458000.0</v>
      </c>
      <c r="C42" s="12" t="s">
        <v>23</v>
      </c>
      <c r="D42" s="3"/>
      <c r="E42" s="11">
        <v>549000.0</v>
      </c>
      <c r="F42" s="11">
        <f t="shared" si="3"/>
        <v>603900</v>
      </c>
      <c r="G42" s="12" t="s">
        <v>23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3.5" customHeight="1">
      <c r="A43" s="8" t="s">
        <v>28</v>
      </c>
      <c r="B43" s="9">
        <v>455000.0</v>
      </c>
      <c r="C43" s="12" t="s">
        <v>23</v>
      </c>
      <c r="D43" s="3"/>
      <c r="E43" s="11">
        <v>546000.0</v>
      </c>
      <c r="F43" s="11">
        <f t="shared" si="3"/>
        <v>600600</v>
      </c>
      <c r="G43" s="12" t="s">
        <v>23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3.5" customHeight="1">
      <c r="A44" s="8" t="s">
        <v>29</v>
      </c>
      <c r="B44" s="9">
        <v>390000.0</v>
      </c>
      <c r="C44" s="12" t="s">
        <v>23</v>
      </c>
      <c r="D44" s="3"/>
      <c r="E44" s="11">
        <v>468000.0</v>
      </c>
      <c r="F44" s="11">
        <f t="shared" si="3"/>
        <v>514800</v>
      </c>
      <c r="G44" s="12" t="s">
        <v>23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3.5" customHeight="1">
      <c r="A45" s="8" t="s">
        <v>40</v>
      </c>
      <c r="B45" s="9">
        <v>473000.0</v>
      </c>
      <c r="C45" s="12" t="s">
        <v>23</v>
      </c>
      <c r="D45" s="3"/>
      <c r="E45" s="11">
        <v>567000.0</v>
      </c>
      <c r="F45" s="11">
        <f t="shared" si="3"/>
        <v>623700</v>
      </c>
      <c r="G45" s="12" t="s">
        <v>23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3.5" customHeight="1">
      <c r="A46" s="8" t="s">
        <v>41</v>
      </c>
      <c r="B46" s="9">
        <v>408000.0</v>
      </c>
      <c r="C46" s="12" t="s">
        <v>23</v>
      </c>
      <c r="D46" s="3"/>
      <c r="E46" s="11">
        <v>489000.0</v>
      </c>
      <c r="F46" s="11">
        <f t="shared" si="3"/>
        <v>537900</v>
      </c>
      <c r="G46" s="12" t="s">
        <v>23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3.5" customHeight="1">
      <c r="A47" s="8" t="s">
        <v>30</v>
      </c>
      <c r="B47" s="9">
        <v>170000.0</v>
      </c>
      <c r="C47" s="12" t="s">
        <v>23</v>
      </c>
      <c r="D47" s="3"/>
      <c r="E47" s="11">
        <v>204000.0</v>
      </c>
      <c r="F47" s="11">
        <f t="shared" si="3"/>
        <v>224400</v>
      </c>
      <c r="G47" s="12" t="s">
        <v>23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3.5" customHeight="1">
      <c r="A48" s="8" t="s">
        <v>14</v>
      </c>
      <c r="B48" s="9">
        <v>80000.0</v>
      </c>
      <c r="C48" s="12" t="s">
        <v>23</v>
      </c>
      <c r="D48" s="3"/>
      <c r="E48" s="11">
        <v>96000.0</v>
      </c>
      <c r="F48" s="11">
        <f t="shared" si="3"/>
        <v>105600</v>
      </c>
      <c r="G48" s="12" t="s">
        <v>23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3.5" customHeight="1">
      <c r="A49" s="8" t="s">
        <v>42</v>
      </c>
      <c r="B49" s="9">
        <v>143000.0</v>
      </c>
      <c r="C49" s="12" t="s">
        <v>23</v>
      </c>
      <c r="D49" s="3"/>
      <c r="E49" s="11">
        <v>171000.0</v>
      </c>
      <c r="F49" s="11">
        <f t="shared" si="3"/>
        <v>188100</v>
      </c>
      <c r="G49" s="12" t="s">
        <v>23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3.5" customHeight="1">
      <c r="A50" s="8" t="s">
        <v>43</v>
      </c>
      <c r="B50" s="9">
        <v>211000.0</v>
      </c>
      <c r="C50" s="12" t="s">
        <v>23</v>
      </c>
      <c r="D50" s="3"/>
      <c r="E50" s="11">
        <v>253000.0</v>
      </c>
      <c r="F50" s="11">
        <f t="shared" si="3"/>
        <v>278300</v>
      </c>
      <c r="G50" s="12" t="s">
        <v>23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3.5" customHeight="1">
      <c r="A51" s="8" t="s">
        <v>44</v>
      </c>
      <c r="B51" s="9">
        <v>161000.0</v>
      </c>
      <c r="C51" s="12" t="s">
        <v>23</v>
      </c>
      <c r="D51" s="3"/>
      <c r="E51" s="11">
        <v>193000.0</v>
      </c>
      <c r="F51" s="11">
        <f t="shared" si="3"/>
        <v>212300</v>
      </c>
      <c r="G51" s="12" t="s">
        <v>23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3.5" customHeight="1">
      <c r="A52" s="8" t="s">
        <v>32</v>
      </c>
      <c r="B52" s="9">
        <v>68000.0</v>
      </c>
      <c r="C52" s="12" t="s">
        <v>23</v>
      </c>
      <c r="D52" s="3"/>
      <c r="E52" s="11">
        <v>81000.0</v>
      </c>
      <c r="F52" s="11">
        <f t="shared" si="3"/>
        <v>89100</v>
      </c>
      <c r="G52" s="12" t="s">
        <v>23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3.5" customHeight="1">
      <c r="A53" s="8" t="s">
        <v>33</v>
      </c>
      <c r="B53" s="9">
        <v>63000.0</v>
      </c>
      <c r="C53" s="12" t="s">
        <v>23</v>
      </c>
      <c r="D53" s="3"/>
      <c r="E53" s="11">
        <v>75000.0</v>
      </c>
      <c r="F53" s="11">
        <f t="shared" si="3"/>
        <v>82500</v>
      </c>
      <c r="G53" s="12" t="s">
        <v>23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3.5" customHeight="1">
      <c r="A54" s="8" t="s">
        <v>34</v>
      </c>
      <c r="B54" s="9">
        <v>158000.0</v>
      </c>
      <c r="C54" s="12" t="s">
        <v>23</v>
      </c>
      <c r="D54" s="3"/>
      <c r="E54" s="11">
        <v>189000.0</v>
      </c>
      <c r="F54" s="11">
        <f t="shared" si="3"/>
        <v>207900</v>
      </c>
      <c r="G54" s="12" t="s">
        <v>23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3.5" customHeight="1">
      <c r="A55" s="8" t="s">
        <v>35</v>
      </c>
      <c r="B55" s="9">
        <v>42000.0</v>
      </c>
      <c r="C55" s="12" t="s">
        <v>23</v>
      </c>
      <c r="D55" s="3"/>
      <c r="E55" s="11">
        <v>50000.0</v>
      </c>
      <c r="F55" s="11">
        <f t="shared" si="3"/>
        <v>55000</v>
      </c>
      <c r="G55" s="12" t="s">
        <v>23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3.5" customHeight="1">
      <c r="A56" s="8" t="s">
        <v>36</v>
      </c>
      <c r="B56" s="9">
        <v>15000.0</v>
      </c>
      <c r="C56" s="12" t="s">
        <v>23</v>
      </c>
      <c r="D56" s="3"/>
      <c r="E56" s="11">
        <v>18000.0</v>
      </c>
      <c r="F56" s="11">
        <f t="shared" si="3"/>
        <v>19800</v>
      </c>
      <c r="G56" s="12" t="s">
        <v>23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3.5" customHeight="1">
      <c r="A57" s="8" t="s">
        <v>45</v>
      </c>
      <c r="B57" s="9">
        <v>185000.0</v>
      </c>
      <c r="C57" s="12" t="s">
        <v>23</v>
      </c>
      <c r="D57" s="3"/>
      <c r="E57" s="11">
        <v>222000.0</v>
      </c>
      <c r="F57" s="11">
        <f t="shared" si="3"/>
        <v>244200</v>
      </c>
      <c r="G57" s="12" t="s">
        <v>23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3.5" customHeight="1">
      <c r="A58" s="8" t="s">
        <v>46</v>
      </c>
      <c r="B58" s="9">
        <v>68000.0</v>
      </c>
      <c r="C58" s="12" t="s">
        <v>23</v>
      </c>
      <c r="D58" s="3"/>
      <c r="E58" s="11">
        <v>81000.0</v>
      </c>
      <c r="F58" s="11">
        <f t="shared" si="3"/>
        <v>89100</v>
      </c>
      <c r="G58" s="12" t="s">
        <v>23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3.5" customHeight="1">
      <c r="A59" s="8" t="s">
        <v>47</v>
      </c>
      <c r="B59" s="9">
        <v>18000.0</v>
      </c>
      <c r="C59" s="12" t="s">
        <v>23</v>
      </c>
      <c r="D59" s="3"/>
      <c r="E59" s="11">
        <v>22000.0</v>
      </c>
      <c r="F59" s="11">
        <f t="shared" si="3"/>
        <v>24200</v>
      </c>
      <c r="G59" s="12" t="s">
        <v>23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3.5" customHeight="1">
      <c r="A61" s="3" t="s">
        <v>48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3.5" customHeight="1">
      <c r="A62" s="6" t="s">
        <v>3</v>
      </c>
      <c r="B62" s="6" t="s">
        <v>4</v>
      </c>
      <c r="C62" s="6" t="s">
        <v>5</v>
      </c>
      <c r="D62" s="3"/>
      <c r="E62" s="7" t="s">
        <v>6</v>
      </c>
      <c r="F62" s="7" t="s">
        <v>7</v>
      </c>
      <c r="G62" s="6" t="s">
        <v>5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3.5" customHeight="1">
      <c r="A63" s="8" t="s">
        <v>49</v>
      </c>
      <c r="B63" s="9">
        <v>28000.0</v>
      </c>
      <c r="C63" s="12" t="s">
        <v>23</v>
      </c>
      <c r="D63" s="3"/>
      <c r="E63" s="11">
        <v>33000.0</v>
      </c>
      <c r="F63" s="11">
        <f t="shared" ref="F63:F72" si="4">IF(E63=0,0,E63*$F$4)</f>
        <v>36300</v>
      </c>
      <c r="G63" s="12" t="s">
        <v>23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3.5" customHeight="1">
      <c r="A64" s="8" t="s">
        <v>50</v>
      </c>
      <c r="B64" s="9">
        <v>40000.0</v>
      </c>
      <c r="C64" s="12" t="s">
        <v>23</v>
      </c>
      <c r="D64" s="3"/>
      <c r="E64" s="11">
        <v>46000.0</v>
      </c>
      <c r="F64" s="11">
        <f t="shared" si="4"/>
        <v>50600</v>
      </c>
      <c r="G64" s="12" t="s">
        <v>23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3.5" customHeight="1">
      <c r="A65" s="8" t="s">
        <v>51</v>
      </c>
      <c r="B65" s="9">
        <v>9800.0</v>
      </c>
      <c r="C65" s="12" t="s">
        <v>23</v>
      </c>
      <c r="D65" s="3"/>
      <c r="E65" s="11">
        <v>12000.0</v>
      </c>
      <c r="F65" s="11">
        <f t="shared" si="4"/>
        <v>13200</v>
      </c>
      <c r="G65" s="12" t="s">
        <v>23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3.5" customHeight="1">
      <c r="A66" s="8" t="s">
        <v>52</v>
      </c>
      <c r="B66" s="9">
        <v>34000.0</v>
      </c>
      <c r="C66" s="12" t="s">
        <v>23</v>
      </c>
      <c r="D66" s="3"/>
      <c r="E66" s="11">
        <v>40000.0</v>
      </c>
      <c r="F66" s="11">
        <f t="shared" si="4"/>
        <v>44000</v>
      </c>
      <c r="G66" s="12" t="s">
        <v>23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3.5" customHeight="1">
      <c r="A67" s="8" t="s">
        <v>53</v>
      </c>
      <c r="B67" s="9">
        <v>36000.0</v>
      </c>
      <c r="C67" s="12" t="s">
        <v>23</v>
      </c>
      <c r="D67" s="3"/>
      <c r="E67" s="11">
        <v>43000.0</v>
      </c>
      <c r="F67" s="11">
        <f t="shared" si="4"/>
        <v>47300</v>
      </c>
      <c r="G67" s="12" t="s">
        <v>23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3.5" customHeight="1">
      <c r="A68" s="8" t="s">
        <v>54</v>
      </c>
      <c r="B68" s="9">
        <v>28000.0</v>
      </c>
      <c r="C68" s="12" t="s">
        <v>23</v>
      </c>
      <c r="D68" s="3"/>
      <c r="E68" s="11">
        <v>33000.0</v>
      </c>
      <c r="F68" s="11">
        <f t="shared" si="4"/>
        <v>36300</v>
      </c>
      <c r="G68" s="12" t="s">
        <v>23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3.5" customHeight="1">
      <c r="A69" s="8" t="s">
        <v>55</v>
      </c>
      <c r="B69" s="9">
        <v>38000.0</v>
      </c>
      <c r="C69" s="12" t="s">
        <v>23</v>
      </c>
      <c r="D69" s="3"/>
      <c r="E69" s="11">
        <v>45000.0</v>
      </c>
      <c r="F69" s="11">
        <f t="shared" si="4"/>
        <v>49500</v>
      </c>
      <c r="G69" s="12" t="s">
        <v>23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3.5" customHeight="1">
      <c r="A70" s="8" t="s">
        <v>56</v>
      </c>
      <c r="B70" s="9">
        <v>9800.0</v>
      </c>
      <c r="C70" s="12" t="s">
        <v>23</v>
      </c>
      <c r="D70" s="3"/>
      <c r="E70" s="11">
        <v>12000.0</v>
      </c>
      <c r="F70" s="11">
        <f t="shared" si="4"/>
        <v>13200</v>
      </c>
      <c r="G70" s="12" t="s">
        <v>23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3.5" customHeight="1">
      <c r="A71" s="8" t="s">
        <v>57</v>
      </c>
      <c r="B71" s="9">
        <v>9800.0</v>
      </c>
      <c r="C71" s="12" t="s">
        <v>23</v>
      </c>
      <c r="D71" s="3"/>
      <c r="E71" s="11">
        <v>12000.0</v>
      </c>
      <c r="F71" s="11">
        <f t="shared" si="4"/>
        <v>13200</v>
      </c>
      <c r="G71" s="12" t="s">
        <v>23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3.5" customHeight="1">
      <c r="A72" s="8" t="s">
        <v>58</v>
      </c>
      <c r="B72" s="9">
        <v>22000.0</v>
      </c>
      <c r="C72" s="12" t="s">
        <v>23</v>
      </c>
      <c r="D72" s="3"/>
      <c r="E72" s="11">
        <v>26000.0</v>
      </c>
      <c r="F72" s="11">
        <f t="shared" si="4"/>
        <v>28600</v>
      </c>
      <c r="G72" s="12" t="s">
        <v>23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3.5" customHeight="1">
      <c r="A75" s="4" t="s">
        <v>24</v>
      </c>
      <c r="B75" s="3"/>
      <c r="C75" s="3" t="s">
        <v>25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3.5" customHeight="1">
      <c r="A76" s="4" t="s">
        <v>59</v>
      </c>
      <c r="B76" s="2"/>
      <c r="C76" s="3"/>
      <c r="D76" s="3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3.5" customHeight="1">
      <c r="A77" s="3"/>
      <c r="B77" s="2"/>
      <c r="C77" s="3"/>
      <c r="D77" s="3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3.5" customHeight="1">
      <c r="A78" s="6" t="s">
        <v>3</v>
      </c>
      <c r="B78" s="6" t="s">
        <v>4</v>
      </c>
      <c r="C78" s="6" t="s">
        <v>5</v>
      </c>
      <c r="D78" s="3"/>
      <c r="E78" s="7" t="s">
        <v>6</v>
      </c>
      <c r="F78" s="7" t="s">
        <v>7</v>
      </c>
      <c r="G78" s="6" t="s">
        <v>5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3.5" customHeight="1">
      <c r="A79" s="8" t="s">
        <v>60</v>
      </c>
      <c r="B79" s="14"/>
      <c r="C79" s="15"/>
      <c r="D79" s="3"/>
      <c r="E79" s="16"/>
      <c r="F79" s="16"/>
      <c r="G79" s="1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3.5" customHeight="1">
      <c r="A80" s="8" t="s">
        <v>61</v>
      </c>
      <c r="B80" s="9">
        <v>400000.0</v>
      </c>
      <c r="C80" s="12" t="s">
        <v>23</v>
      </c>
      <c r="D80" s="3"/>
      <c r="E80" s="11">
        <v>480000.0</v>
      </c>
      <c r="F80" s="11">
        <f t="shared" ref="F80:F88" si="5">IF(E80=0,0,E80*$F$4)</f>
        <v>528000</v>
      </c>
      <c r="G80" s="12" t="s">
        <v>23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3.5" customHeight="1">
      <c r="A81" s="8" t="s">
        <v>62</v>
      </c>
      <c r="B81" s="9">
        <v>340000.0</v>
      </c>
      <c r="C81" s="12" t="s">
        <v>23</v>
      </c>
      <c r="D81" s="3"/>
      <c r="E81" s="11">
        <v>408000.0</v>
      </c>
      <c r="F81" s="11">
        <f t="shared" si="5"/>
        <v>448800</v>
      </c>
      <c r="G81" s="12" t="s">
        <v>23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3.5" customHeight="1">
      <c r="A82" s="8" t="s">
        <v>63</v>
      </c>
      <c r="B82" s="9">
        <v>130000.0</v>
      </c>
      <c r="C82" s="12" t="s">
        <v>23</v>
      </c>
      <c r="D82" s="3"/>
      <c r="E82" s="11">
        <v>156000.0</v>
      </c>
      <c r="F82" s="11">
        <f t="shared" si="5"/>
        <v>171600</v>
      </c>
      <c r="G82" s="12" t="s">
        <v>23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3.5" customHeight="1">
      <c r="A83" s="8" t="s">
        <v>14</v>
      </c>
      <c r="B83" s="9">
        <v>80000.0</v>
      </c>
      <c r="C83" s="12" t="s">
        <v>23</v>
      </c>
      <c r="D83" s="3"/>
      <c r="E83" s="11">
        <v>96000.0</v>
      </c>
      <c r="F83" s="11">
        <f t="shared" si="5"/>
        <v>105600</v>
      </c>
      <c r="G83" s="12" t="s">
        <v>23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3.5" customHeight="1">
      <c r="A84" s="8" t="s">
        <v>64</v>
      </c>
      <c r="B84" s="9">
        <v>133000.0</v>
      </c>
      <c r="C84" s="12" t="s">
        <v>23</v>
      </c>
      <c r="D84" s="3"/>
      <c r="E84" s="11">
        <v>159000.0</v>
      </c>
      <c r="F84" s="11">
        <f t="shared" si="5"/>
        <v>174900</v>
      </c>
      <c r="G84" s="12" t="s">
        <v>23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3.5" customHeight="1">
      <c r="A85" s="8" t="s">
        <v>65</v>
      </c>
      <c r="B85" s="9">
        <v>63000.0</v>
      </c>
      <c r="C85" s="12" t="s">
        <v>23</v>
      </c>
      <c r="D85" s="3"/>
      <c r="E85" s="11">
        <v>75000.0</v>
      </c>
      <c r="F85" s="11">
        <f t="shared" si="5"/>
        <v>82500</v>
      </c>
      <c r="G85" s="12" t="s">
        <v>23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3.5" customHeight="1">
      <c r="A86" s="8" t="s">
        <v>34</v>
      </c>
      <c r="B86" s="9">
        <v>158000.0</v>
      </c>
      <c r="C86" s="12" t="s">
        <v>23</v>
      </c>
      <c r="D86" s="3"/>
      <c r="E86" s="11">
        <v>189000.0</v>
      </c>
      <c r="F86" s="11">
        <f t="shared" si="5"/>
        <v>207900</v>
      </c>
      <c r="G86" s="12" t="s">
        <v>23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3.5" customHeight="1">
      <c r="A87" s="8" t="s">
        <v>35</v>
      </c>
      <c r="B87" s="9">
        <v>42000.0</v>
      </c>
      <c r="C87" s="12" t="s">
        <v>23</v>
      </c>
      <c r="D87" s="3"/>
      <c r="E87" s="11">
        <v>50000.0</v>
      </c>
      <c r="F87" s="11">
        <f t="shared" si="5"/>
        <v>55000</v>
      </c>
      <c r="G87" s="12" t="s">
        <v>23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3.5" customHeight="1">
      <c r="A88" s="8" t="s">
        <v>36</v>
      </c>
      <c r="B88" s="9">
        <v>15000.0</v>
      </c>
      <c r="C88" s="12" t="s">
        <v>23</v>
      </c>
      <c r="D88" s="3"/>
      <c r="E88" s="11">
        <v>18000.0</v>
      </c>
      <c r="F88" s="11">
        <f t="shared" si="5"/>
        <v>19800</v>
      </c>
      <c r="G88" s="12" t="s">
        <v>23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3.5" customHeight="1">
      <c r="A91" s="6" t="s">
        <v>3</v>
      </c>
      <c r="B91" s="6" t="s">
        <v>4</v>
      </c>
      <c r="C91" s="6" t="s">
        <v>5</v>
      </c>
      <c r="D91" s="3"/>
      <c r="E91" s="7" t="s">
        <v>6</v>
      </c>
      <c r="F91" s="7" t="s">
        <v>7</v>
      </c>
      <c r="G91" s="6" t="s">
        <v>5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3.5" customHeight="1">
      <c r="A92" s="8" t="s">
        <v>66</v>
      </c>
      <c r="B92" s="14"/>
      <c r="C92" s="15"/>
      <c r="D92" s="3"/>
      <c r="E92" s="16"/>
      <c r="F92" s="16"/>
      <c r="G92" s="1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3.5" customHeight="1">
      <c r="A93" s="8" t="s">
        <v>67</v>
      </c>
      <c r="B93" s="9">
        <v>468000.0</v>
      </c>
      <c r="C93" s="12" t="s">
        <v>23</v>
      </c>
      <c r="D93" s="3"/>
      <c r="E93" s="11">
        <v>561000.0</v>
      </c>
      <c r="F93" s="11">
        <f t="shared" ref="F93:F110" si="6">IF(E93=0,0,E93*$F$4)</f>
        <v>617100</v>
      </c>
      <c r="G93" s="12" t="s">
        <v>23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3.5" customHeight="1">
      <c r="A94" s="8" t="s">
        <v>68</v>
      </c>
      <c r="B94" s="9">
        <v>408000.0</v>
      </c>
      <c r="C94" s="12" t="s">
        <v>23</v>
      </c>
      <c r="D94" s="3"/>
      <c r="E94" s="11">
        <v>489000.0</v>
      </c>
      <c r="F94" s="11">
        <f t="shared" si="6"/>
        <v>537900</v>
      </c>
      <c r="G94" s="12" t="s">
        <v>23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3.5" customHeight="1">
      <c r="A95" s="8" t="s">
        <v>61</v>
      </c>
      <c r="B95" s="9">
        <v>400000.0</v>
      </c>
      <c r="C95" s="12" t="s">
        <v>23</v>
      </c>
      <c r="D95" s="3"/>
      <c r="E95" s="11">
        <v>480000.0</v>
      </c>
      <c r="F95" s="11">
        <f t="shared" si="6"/>
        <v>528000</v>
      </c>
      <c r="G95" s="12" t="s">
        <v>23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3.5" customHeight="1">
      <c r="A96" s="8" t="s">
        <v>62</v>
      </c>
      <c r="B96" s="9">
        <v>340000.0</v>
      </c>
      <c r="C96" s="12" t="s">
        <v>23</v>
      </c>
      <c r="D96" s="3"/>
      <c r="E96" s="11">
        <v>408000.0</v>
      </c>
      <c r="F96" s="11">
        <f t="shared" si="6"/>
        <v>448800</v>
      </c>
      <c r="G96" s="12" t="s">
        <v>23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3.5" customHeight="1">
      <c r="A97" s="8" t="s">
        <v>69</v>
      </c>
      <c r="B97" s="9">
        <v>418000.0</v>
      </c>
      <c r="C97" s="12" t="s">
        <v>23</v>
      </c>
      <c r="D97" s="3"/>
      <c r="E97" s="11">
        <v>501000.0</v>
      </c>
      <c r="F97" s="11">
        <f t="shared" si="6"/>
        <v>551100</v>
      </c>
      <c r="G97" s="12" t="s">
        <v>23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3.5" customHeight="1">
      <c r="A98" s="8" t="s">
        <v>70</v>
      </c>
      <c r="B98" s="9">
        <v>358000.0</v>
      </c>
      <c r="C98" s="12" t="s">
        <v>23</v>
      </c>
      <c r="D98" s="3"/>
      <c r="E98" s="11">
        <v>429000.0</v>
      </c>
      <c r="F98" s="11">
        <f t="shared" si="6"/>
        <v>471900</v>
      </c>
      <c r="G98" s="12" t="s">
        <v>23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3.5" customHeight="1">
      <c r="A99" s="8" t="s">
        <v>63</v>
      </c>
      <c r="B99" s="9">
        <v>130000.0</v>
      </c>
      <c r="C99" s="12" t="s">
        <v>23</v>
      </c>
      <c r="D99" s="3"/>
      <c r="E99" s="11">
        <v>156000.0</v>
      </c>
      <c r="F99" s="11">
        <f t="shared" si="6"/>
        <v>171600</v>
      </c>
      <c r="G99" s="12" t="s">
        <v>23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3.5" customHeight="1">
      <c r="A100" s="8" t="s">
        <v>14</v>
      </c>
      <c r="B100" s="9">
        <v>80000.0</v>
      </c>
      <c r="C100" s="12" t="s">
        <v>23</v>
      </c>
      <c r="D100" s="3"/>
      <c r="E100" s="11">
        <v>96000.0</v>
      </c>
      <c r="F100" s="11">
        <f t="shared" si="6"/>
        <v>105600</v>
      </c>
      <c r="G100" s="12" t="s">
        <v>23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3.5" customHeight="1">
      <c r="A101" s="8" t="s">
        <v>71</v>
      </c>
      <c r="B101" s="9">
        <v>133000.0</v>
      </c>
      <c r="C101" s="12" t="s">
        <v>23</v>
      </c>
      <c r="D101" s="3"/>
      <c r="E101" s="11">
        <v>159000.0</v>
      </c>
      <c r="F101" s="11">
        <f t="shared" si="6"/>
        <v>174900</v>
      </c>
      <c r="G101" s="12" t="s">
        <v>23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3.5" customHeight="1">
      <c r="A102" s="8" t="s">
        <v>72</v>
      </c>
      <c r="B102" s="9">
        <v>201000.0</v>
      </c>
      <c r="C102" s="12" t="s">
        <v>23</v>
      </c>
      <c r="D102" s="3"/>
      <c r="E102" s="11">
        <v>241000.0</v>
      </c>
      <c r="F102" s="11">
        <f t="shared" si="6"/>
        <v>265100</v>
      </c>
      <c r="G102" s="12" t="s">
        <v>23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3.5" customHeight="1">
      <c r="A103" s="8" t="s">
        <v>73</v>
      </c>
      <c r="B103" s="9">
        <v>151000.0</v>
      </c>
      <c r="C103" s="12" t="s">
        <v>23</v>
      </c>
      <c r="D103" s="3"/>
      <c r="E103" s="11">
        <v>181000.0</v>
      </c>
      <c r="F103" s="11">
        <f t="shared" si="6"/>
        <v>199100</v>
      </c>
      <c r="G103" s="12" t="s">
        <v>23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3.5" customHeight="1">
      <c r="A104" s="8" t="s">
        <v>65</v>
      </c>
      <c r="B104" s="9">
        <v>63000.0</v>
      </c>
      <c r="C104" s="12" t="s">
        <v>23</v>
      </c>
      <c r="D104" s="3"/>
      <c r="E104" s="11">
        <v>75000.0</v>
      </c>
      <c r="F104" s="11">
        <f t="shared" si="6"/>
        <v>82500</v>
      </c>
      <c r="G104" s="12" t="s">
        <v>23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3.5" customHeight="1">
      <c r="A105" s="8" t="s">
        <v>34</v>
      </c>
      <c r="B105" s="9">
        <v>158000.0</v>
      </c>
      <c r="C105" s="12" t="s">
        <v>23</v>
      </c>
      <c r="D105" s="3"/>
      <c r="E105" s="11">
        <v>189000.0</v>
      </c>
      <c r="F105" s="11">
        <f t="shared" si="6"/>
        <v>207900</v>
      </c>
      <c r="G105" s="12" t="s">
        <v>23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3.5" customHeight="1">
      <c r="A106" s="8" t="s">
        <v>35</v>
      </c>
      <c r="B106" s="9">
        <v>42000.0</v>
      </c>
      <c r="C106" s="12" t="s">
        <v>23</v>
      </c>
      <c r="D106" s="3"/>
      <c r="E106" s="11">
        <v>50000.0</v>
      </c>
      <c r="F106" s="11">
        <f t="shared" si="6"/>
        <v>55000</v>
      </c>
      <c r="G106" s="12" t="s">
        <v>23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3.5" customHeight="1">
      <c r="A107" s="8" t="s">
        <v>36</v>
      </c>
      <c r="B107" s="9">
        <v>15000.0</v>
      </c>
      <c r="C107" s="12" t="s">
        <v>23</v>
      </c>
      <c r="D107" s="3"/>
      <c r="E107" s="11">
        <v>18000.0</v>
      </c>
      <c r="F107" s="11">
        <f t="shared" si="6"/>
        <v>19800</v>
      </c>
      <c r="G107" s="12" t="s">
        <v>23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3.5" customHeight="1">
      <c r="A108" s="8" t="s">
        <v>74</v>
      </c>
      <c r="B108" s="9">
        <v>185000.0</v>
      </c>
      <c r="C108" s="12" t="s">
        <v>23</v>
      </c>
      <c r="D108" s="3"/>
      <c r="E108" s="11">
        <v>222000.0</v>
      </c>
      <c r="F108" s="11">
        <f t="shared" si="6"/>
        <v>244200</v>
      </c>
      <c r="G108" s="12" t="s">
        <v>23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3.5" customHeight="1">
      <c r="A109" s="8" t="s">
        <v>46</v>
      </c>
      <c r="B109" s="9">
        <v>68000.0</v>
      </c>
      <c r="C109" s="12" t="s">
        <v>23</v>
      </c>
      <c r="D109" s="3"/>
      <c r="E109" s="11">
        <v>81000.0</v>
      </c>
      <c r="F109" s="11">
        <f t="shared" si="6"/>
        <v>89100</v>
      </c>
      <c r="G109" s="12" t="s">
        <v>23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3.5" customHeight="1">
      <c r="A110" s="8" t="s">
        <v>47</v>
      </c>
      <c r="B110" s="9">
        <v>18000.0</v>
      </c>
      <c r="C110" s="12" t="s">
        <v>23</v>
      </c>
      <c r="D110" s="3"/>
      <c r="E110" s="11">
        <v>22000.0</v>
      </c>
      <c r="F110" s="11">
        <f t="shared" si="6"/>
        <v>24200</v>
      </c>
      <c r="G110" s="12" t="s">
        <v>23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3.5" customHeight="1">
      <c r="A112" s="3" t="s">
        <v>48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3.5" customHeight="1">
      <c r="A113" s="6" t="s">
        <v>3</v>
      </c>
      <c r="B113" s="6" t="s">
        <v>4</v>
      </c>
      <c r="C113" s="6" t="s">
        <v>5</v>
      </c>
      <c r="D113" s="3"/>
      <c r="E113" s="7" t="s">
        <v>6</v>
      </c>
      <c r="F113" s="7" t="s">
        <v>7</v>
      </c>
      <c r="G113" s="6" t="s">
        <v>5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3.5" customHeight="1">
      <c r="A114" s="8" t="s">
        <v>75</v>
      </c>
      <c r="B114" s="9">
        <v>24000.0</v>
      </c>
      <c r="C114" s="12" t="s">
        <v>23</v>
      </c>
      <c r="D114" s="3"/>
      <c r="E114" s="11">
        <v>28000.0</v>
      </c>
      <c r="F114" s="11">
        <f t="shared" ref="F114:F123" si="7">IF(E114=0,0,E114*$F$4)</f>
        <v>30800</v>
      </c>
      <c r="G114" s="12" t="s">
        <v>23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3.5" customHeight="1">
      <c r="A115" s="8" t="s">
        <v>76</v>
      </c>
      <c r="B115" s="9">
        <v>34000.0</v>
      </c>
      <c r="C115" s="12" t="s">
        <v>23</v>
      </c>
      <c r="D115" s="3"/>
      <c r="E115" s="11">
        <v>40000.0</v>
      </c>
      <c r="F115" s="11">
        <f t="shared" si="7"/>
        <v>44000</v>
      </c>
      <c r="G115" s="12" t="s">
        <v>23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3.5" customHeight="1">
      <c r="A116" s="8" t="s">
        <v>51</v>
      </c>
      <c r="B116" s="9">
        <v>9800.0</v>
      </c>
      <c r="C116" s="12" t="s">
        <v>23</v>
      </c>
      <c r="D116" s="3"/>
      <c r="E116" s="11">
        <v>12000.0</v>
      </c>
      <c r="F116" s="11">
        <f t="shared" si="7"/>
        <v>13200</v>
      </c>
      <c r="G116" s="12" t="s">
        <v>23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3.5" customHeight="1">
      <c r="A117" s="8" t="s">
        <v>77</v>
      </c>
      <c r="B117" s="9">
        <v>28000.0</v>
      </c>
      <c r="C117" s="12" t="s">
        <v>23</v>
      </c>
      <c r="D117" s="3"/>
      <c r="E117" s="11">
        <v>33000.0</v>
      </c>
      <c r="F117" s="11">
        <f t="shared" si="7"/>
        <v>36300</v>
      </c>
      <c r="G117" s="12" t="s">
        <v>23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3.5" customHeight="1">
      <c r="A118" s="8" t="s">
        <v>78</v>
      </c>
      <c r="B118" s="9">
        <v>30000.0</v>
      </c>
      <c r="C118" s="12" t="s">
        <v>23</v>
      </c>
      <c r="D118" s="3"/>
      <c r="E118" s="11">
        <v>36000.0</v>
      </c>
      <c r="F118" s="11">
        <f t="shared" si="7"/>
        <v>39600</v>
      </c>
      <c r="G118" s="12" t="s">
        <v>23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3.5" customHeight="1">
      <c r="A119" s="8" t="s">
        <v>79</v>
      </c>
      <c r="B119" s="9">
        <v>28000.0</v>
      </c>
      <c r="C119" s="12" t="s">
        <v>23</v>
      </c>
      <c r="D119" s="3"/>
      <c r="E119" s="11">
        <v>33000.0</v>
      </c>
      <c r="F119" s="11">
        <f t="shared" si="7"/>
        <v>36300</v>
      </c>
      <c r="G119" s="12" t="s">
        <v>23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3.5" customHeight="1">
      <c r="A120" s="8" t="s">
        <v>80</v>
      </c>
      <c r="B120" s="9">
        <v>30000.0</v>
      </c>
      <c r="C120" s="12" t="s">
        <v>23</v>
      </c>
      <c r="D120" s="3"/>
      <c r="E120" s="11">
        <v>36000.0</v>
      </c>
      <c r="F120" s="11">
        <f t="shared" si="7"/>
        <v>39600</v>
      </c>
      <c r="G120" s="12" t="s">
        <v>23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3.5" customHeight="1">
      <c r="A121" s="8" t="s">
        <v>56</v>
      </c>
      <c r="B121" s="9">
        <v>9800.0</v>
      </c>
      <c r="C121" s="12" t="s">
        <v>23</v>
      </c>
      <c r="D121" s="3"/>
      <c r="E121" s="11">
        <v>12000.0</v>
      </c>
      <c r="F121" s="11">
        <f t="shared" si="7"/>
        <v>13200</v>
      </c>
      <c r="G121" s="12" t="s">
        <v>23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3.5" customHeight="1">
      <c r="A122" s="8" t="s">
        <v>57</v>
      </c>
      <c r="B122" s="9">
        <v>9800.0</v>
      </c>
      <c r="C122" s="12" t="s">
        <v>23</v>
      </c>
      <c r="D122" s="3"/>
      <c r="E122" s="11">
        <v>12000.0</v>
      </c>
      <c r="F122" s="11">
        <f t="shared" si="7"/>
        <v>13200</v>
      </c>
      <c r="G122" s="12" t="s">
        <v>23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3.5" customHeight="1">
      <c r="A123" s="8" t="s">
        <v>81</v>
      </c>
      <c r="B123" s="9">
        <v>19000.0</v>
      </c>
      <c r="C123" s="12" t="s">
        <v>23</v>
      </c>
      <c r="D123" s="3"/>
      <c r="E123" s="11">
        <v>23000.0</v>
      </c>
      <c r="F123" s="11">
        <f t="shared" si="7"/>
        <v>25300</v>
      </c>
      <c r="G123" s="12" t="s">
        <v>23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3.5" customHeight="1">
      <c r="A126" s="4" t="s">
        <v>24</v>
      </c>
      <c r="B126" s="3"/>
      <c r="C126" s="3" t="s">
        <v>82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3.5" customHeight="1">
      <c r="A127" s="4" t="s">
        <v>83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3.5" customHeight="1">
      <c r="A128" s="3"/>
      <c r="B128" s="2"/>
      <c r="C128" s="3"/>
      <c r="D128" s="3"/>
      <c r="E128" s="2"/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3.5" customHeight="1">
      <c r="A129" s="6" t="s">
        <v>3</v>
      </c>
      <c r="B129" s="6" t="s">
        <v>4</v>
      </c>
      <c r="C129" s="6" t="s">
        <v>5</v>
      </c>
      <c r="D129" s="3"/>
      <c r="E129" s="7" t="s">
        <v>6</v>
      </c>
      <c r="F129" s="7" t="s">
        <v>7</v>
      </c>
      <c r="G129" s="6" t="s">
        <v>5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3.5" customHeight="1">
      <c r="A130" s="8" t="s">
        <v>11</v>
      </c>
      <c r="B130" s="9">
        <v>198000.0</v>
      </c>
      <c r="C130" s="10" t="s">
        <v>9</v>
      </c>
      <c r="D130" s="3"/>
      <c r="E130" s="11">
        <v>237000.0</v>
      </c>
      <c r="F130" s="11">
        <f t="shared" ref="F130:F138" si="8">IF(E130=0,0,E130*$F$4)</f>
        <v>260700</v>
      </c>
      <c r="G130" s="10" t="s">
        <v>9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3.5" customHeight="1">
      <c r="A131" s="8" t="s">
        <v>84</v>
      </c>
      <c r="B131" s="9">
        <v>65000.0</v>
      </c>
      <c r="C131" s="10" t="s">
        <v>9</v>
      </c>
      <c r="D131" s="3"/>
      <c r="E131" s="11">
        <v>78000.0</v>
      </c>
      <c r="F131" s="11">
        <f t="shared" si="8"/>
        <v>85800</v>
      </c>
      <c r="G131" s="10" t="s">
        <v>9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3.5" customHeight="1">
      <c r="A132" s="8" t="s">
        <v>85</v>
      </c>
      <c r="B132" s="9">
        <v>70000.0</v>
      </c>
      <c r="C132" s="10" t="s">
        <v>9</v>
      </c>
      <c r="D132" s="3"/>
      <c r="E132" s="11">
        <v>84000.0</v>
      </c>
      <c r="F132" s="11">
        <f t="shared" si="8"/>
        <v>92400</v>
      </c>
      <c r="G132" s="10" t="s">
        <v>9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3.5" customHeight="1">
      <c r="A133" s="8" t="s">
        <v>86</v>
      </c>
      <c r="B133" s="9">
        <v>65000.0</v>
      </c>
      <c r="C133" s="10" t="s">
        <v>9</v>
      </c>
      <c r="D133" s="3"/>
      <c r="E133" s="11">
        <v>78000.0</v>
      </c>
      <c r="F133" s="11">
        <f t="shared" si="8"/>
        <v>85800</v>
      </c>
      <c r="G133" s="10" t="s">
        <v>9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3.5" customHeight="1">
      <c r="A134" s="8" t="s">
        <v>87</v>
      </c>
      <c r="B134" s="9">
        <v>55000.0</v>
      </c>
      <c r="C134" s="10" t="s">
        <v>9</v>
      </c>
      <c r="D134" s="3"/>
      <c r="E134" s="11">
        <v>66000.0</v>
      </c>
      <c r="F134" s="11">
        <f t="shared" si="8"/>
        <v>72600</v>
      </c>
      <c r="G134" s="10" t="s">
        <v>9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3.5" customHeight="1">
      <c r="A135" s="8" t="s">
        <v>88</v>
      </c>
      <c r="B135" s="9">
        <v>55000.0</v>
      </c>
      <c r="C135" s="10" t="s">
        <v>89</v>
      </c>
      <c r="D135" s="3"/>
      <c r="E135" s="11">
        <v>66000.0</v>
      </c>
      <c r="F135" s="11">
        <f t="shared" si="8"/>
        <v>72600</v>
      </c>
      <c r="G135" s="10" t="s">
        <v>89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3.5" customHeight="1">
      <c r="A136" s="8" t="s">
        <v>34</v>
      </c>
      <c r="B136" s="9">
        <v>158000.0</v>
      </c>
      <c r="C136" s="10" t="s">
        <v>23</v>
      </c>
      <c r="D136" s="3"/>
      <c r="E136" s="11">
        <v>189000.0</v>
      </c>
      <c r="F136" s="11">
        <f t="shared" si="8"/>
        <v>207900</v>
      </c>
      <c r="G136" s="10" t="s">
        <v>23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3.5" customHeight="1">
      <c r="A137" s="8" t="s">
        <v>35</v>
      </c>
      <c r="B137" s="9">
        <v>42000.0</v>
      </c>
      <c r="C137" s="10" t="s">
        <v>23</v>
      </c>
      <c r="D137" s="3"/>
      <c r="E137" s="11">
        <v>50000.0</v>
      </c>
      <c r="F137" s="11">
        <f t="shared" si="8"/>
        <v>55000</v>
      </c>
      <c r="G137" s="10" t="s">
        <v>23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3.5" customHeight="1">
      <c r="A138" s="8" t="s">
        <v>90</v>
      </c>
      <c r="B138" s="9">
        <v>28000.0</v>
      </c>
      <c r="C138" s="10" t="s">
        <v>23</v>
      </c>
      <c r="D138" s="3"/>
      <c r="E138" s="11">
        <v>33000.0</v>
      </c>
      <c r="F138" s="11">
        <f t="shared" si="8"/>
        <v>36300</v>
      </c>
      <c r="G138" s="10" t="s">
        <v>23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3.5" customHeight="1">
      <c r="A141" s="4" t="s">
        <v>24</v>
      </c>
      <c r="B141" s="3"/>
      <c r="C141" s="3" t="s">
        <v>82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3.5" customHeight="1">
      <c r="A142" s="4" t="s">
        <v>91</v>
      </c>
      <c r="B142" s="2"/>
      <c r="C142" s="3"/>
      <c r="D142" s="3"/>
      <c r="E142" s="2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3.5" customHeight="1">
      <c r="A143" s="3"/>
      <c r="B143" s="2"/>
      <c r="C143" s="3"/>
      <c r="D143" s="3"/>
      <c r="E143" s="2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3.5" customHeight="1">
      <c r="A144" s="6" t="s">
        <v>3</v>
      </c>
      <c r="B144" s="6" t="s">
        <v>4</v>
      </c>
      <c r="C144" s="6" t="s">
        <v>5</v>
      </c>
      <c r="D144" s="3"/>
      <c r="E144" s="7" t="s">
        <v>6</v>
      </c>
      <c r="F144" s="7" t="s">
        <v>7</v>
      </c>
      <c r="G144" s="6" t="s">
        <v>5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3.5" customHeight="1">
      <c r="A145" s="17" t="s">
        <v>92</v>
      </c>
      <c r="B145" s="18"/>
      <c r="C145" s="18"/>
      <c r="D145" s="3"/>
      <c r="E145" s="16"/>
      <c r="F145" s="16"/>
      <c r="G145" s="1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3.5" customHeight="1">
      <c r="A146" s="8" t="s">
        <v>93</v>
      </c>
      <c r="B146" s="9">
        <v>250000.0</v>
      </c>
      <c r="C146" s="10" t="s">
        <v>9</v>
      </c>
      <c r="D146" s="3"/>
      <c r="E146" s="11">
        <v>300000.0</v>
      </c>
      <c r="F146" s="11">
        <f t="shared" ref="F146:F153" si="9">IF(E146=0,0,E146*$F$4)</f>
        <v>330000</v>
      </c>
      <c r="G146" s="10" t="s">
        <v>9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3.5" customHeight="1">
      <c r="A147" s="8" t="s">
        <v>94</v>
      </c>
      <c r="B147" s="9">
        <v>243000.0</v>
      </c>
      <c r="C147" s="10" t="s">
        <v>9</v>
      </c>
      <c r="D147" s="3"/>
      <c r="E147" s="11">
        <v>292000.0</v>
      </c>
      <c r="F147" s="11">
        <f t="shared" si="9"/>
        <v>321200</v>
      </c>
      <c r="G147" s="10" t="s">
        <v>9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3.5" customHeight="1">
      <c r="A148" s="8" t="s">
        <v>95</v>
      </c>
      <c r="B148" s="9">
        <v>80000.0</v>
      </c>
      <c r="C148" s="10" t="s">
        <v>9</v>
      </c>
      <c r="D148" s="3"/>
      <c r="E148" s="11">
        <v>96000.0</v>
      </c>
      <c r="F148" s="11">
        <f t="shared" si="9"/>
        <v>105600</v>
      </c>
      <c r="G148" s="10" t="s">
        <v>9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3.5" customHeight="1">
      <c r="A149" s="8" t="s">
        <v>96</v>
      </c>
      <c r="B149" s="9">
        <v>92000.0</v>
      </c>
      <c r="C149" s="10" t="s">
        <v>9</v>
      </c>
      <c r="D149" s="3"/>
      <c r="E149" s="11">
        <v>110000.0</v>
      </c>
      <c r="F149" s="11">
        <f t="shared" si="9"/>
        <v>121000</v>
      </c>
      <c r="G149" s="10" t="s">
        <v>9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3.5" customHeight="1">
      <c r="A150" s="8" t="s">
        <v>97</v>
      </c>
      <c r="B150" s="9">
        <v>85000.0</v>
      </c>
      <c r="C150" s="10" t="s">
        <v>9</v>
      </c>
      <c r="D150" s="3"/>
      <c r="E150" s="11">
        <v>102000.0</v>
      </c>
      <c r="F150" s="11">
        <f t="shared" si="9"/>
        <v>112200</v>
      </c>
      <c r="G150" s="10" t="s">
        <v>9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3.5" customHeight="1">
      <c r="A151" s="8" t="s">
        <v>86</v>
      </c>
      <c r="B151" s="9">
        <v>80000.0</v>
      </c>
      <c r="C151" s="10" t="s">
        <v>9</v>
      </c>
      <c r="D151" s="3"/>
      <c r="E151" s="11">
        <v>96000.0</v>
      </c>
      <c r="F151" s="11">
        <f t="shared" si="9"/>
        <v>105600</v>
      </c>
      <c r="G151" s="10" t="s">
        <v>9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3.5" customHeight="1">
      <c r="A152" s="8" t="s">
        <v>87</v>
      </c>
      <c r="B152" s="9">
        <v>65000.0</v>
      </c>
      <c r="C152" s="10" t="s">
        <v>9</v>
      </c>
      <c r="D152" s="3"/>
      <c r="E152" s="11">
        <v>78000.0</v>
      </c>
      <c r="F152" s="11">
        <f t="shared" si="9"/>
        <v>85800</v>
      </c>
      <c r="G152" s="10" t="s">
        <v>9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3.5" customHeight="1">
      <c r="A153" s="8" t="s">
        <v>88</v>
      </c>
      <c r="B153" s="9">
        <v>65000.0</v>
      </c>
      <c r="C153" s="10" t="s">
        <v>89</v>
      </c>
      <c r="D153" s="3"/>
      <c r="E153" s="11">
        <v>78000.0</v>
      </c>
      <c r="F153" s="11">
        <f t="shared" si="9"/>
        <v>85800</v>
      </c>
      <c r="G153" s="10" t="s">
        <v>89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3.5" customHeight="1">
      <c r="A154" s="3"/>
      <c r="B154" s="2"/>
      <c r="C154" s="3"/>
      <c r="D154" s="3"/>
      <c r="E154" s="2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3.5" customHeight="1">
      <c r="A155" s="3"/>
      <c r="B155" s="2"/>
      <c r="C155" s="3"/>
      <c r="D155" s="3"/>
      <c r="E155" s="2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3.5" customHeight="1">
      <c r="A156" s="6" t="s">
        <v>3</v>
      </c>
      <c r="B156" s="6" t="s">
        <v>4</v>
      </c>
      <c r="C156" s="6" t="s">
        <v>5</v>
      </c>
      <c r="D156" s="3"/>
      <c r="E156" s="7" t="s">
        <v>6</v>
      </c>
      <c r="F156" s="7" t="s">
        <v>7</v>
      </c>
      <c r="G156" s="6" t="s">
        <v>5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3.5" customHeight="1">
      <c r="A157" s="17" t="s">
        <v>98</v>
      </c>
      <c r="B157" s="18"/>
      <c r="C157" s="18"/>
      <c r="D157" s="3"/>
      <c r="E157" s="16"/>
      <c r="F157" s="16"/>
      <c r="G157" s="1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3.5" customHeight="1">
      <c r="A158" s="8" t="s">
        <v>93</v>
      </c>
      <c r="B158" s="9">
        <v>205000.0</v>
      </c>
      <c r="C158" s="10" t="s">
        <v>9</v>
      </c>
      <c r="D158" s="3"/>
      <c r="E158" s="11">
        <v>246000.0</v>
      </c>
      <c r="F158" s="11">
        <f t="shared" ref="F158:F168" si="10">IF(E158=0,0,E158*$F$4)</f>
        <v>270600</v>
      </c>
      <c r="G158" s="10" t="s">
        <v>9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3.5" customHeight="1">
      <c r="A159" s="8" t="s">
        <v>94</v>
      </c>
      <c r="B159" s="9">
        <v>198000.0</v>
      </c>
      <c r="C159" s="10" t="s">
        <v>9</v>
      </c>
      <c r="D159" s="3"/>
      <c r="E159" s="11">
        <v>238000.0</v>
      </c>
      <c r="F159" s="11">
        <f t="shared" si="10"/>
        <v>261800</v>
      </c>
      <c r="G159" s="10" t="s">
        <v>9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3.5" customHeight="1">
      <c r="A160" s="8" t="s">
        <v>95</v>
      </c>
      <c r="B160" s="9">
        <v>65000.0</v>
      </c>
      <c r="C160" s="10" t="s">
        <v>9</v>
      </c>
      <c r="D160" s="3"/>
      <c r="E160" s="11">
        <v>78000.0</v>
      </c>
      <c r="F160" s="11">
        <f t="shared" si="10"/>
        <v>85800</v>
      </c>
      <c r="G160" s="10" t="s">
        <v>9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3.5" customHeight="1">
      <c r="A161" s="8" t="s">
        <v>96</v>
      </c>
      <c r="B161" s="9">
        <v>77000.0</v>
      </c>
      <c r="C161" s="10" t="s">
        <v>9</v>
      </c>
      <c r="D161" s="3"/>
      <c r="E161" s="11">
        <v>92000.0</v>
      </c>
      <c r="F161" s="11">
        <f t="shared" si="10"/>
        <v>101200</v>
      </c>
      <c r="G161" s="10" t="s">
        <v>9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3.5" customHeight="1">
      <c r="A162" s="8" t="s">
        <v>97</v>
      </c>
      <c r="B162" s="9">
        <v>70000.0</v>
      </c>
      <c r="C162" s="10" t="s">
        <v>9</v>
      </c>
      <c r="D162" s="3"/>
      <c r="E162" s="11">
        <v>84000.0</v>
      </c>
      <c r="F162" s="11">
        <f t="shared" si="10"/>
        <v>92400</v>
      </c>
      <c r="G162" s="10" t="s">
        <v>9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3.5" customHeight="1">
      <c r="A163" s="8" t="s">
        <v>86</v>
      </c>
      <c r="B163" s="9">
        <v>65000.0</v>
      </c>
      <c r="C163" s="10" t="s">
        <v>9</v>
      </c>
      <c r="D163" s="3"/>
      <c r="E163" s="11">
        <v>78000.0</v>
      </c>
      <c r="F163" s="11">
        <f t="shared" si="10"/>
        <v>85800</v>
      </c>
      <c r="G163" s="10" t="s">
        <v>9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3.5" customHeight="1">
      <c r="A164" s="8" t="s">
        <v>87</v>
      </c>
      <c r="B164" s="9">
        <v>55000.0</v>
      </c>
      <c r="C164" s="10" t="s">
        <v>9</v>
      </c>
      <c r="D164" s="3"/>
      <c r="E164" s="11">
        <v>66000.0</v>
      </c>
      <c r="F164" s="11">
        <f t="shared" si="10"/>
        <v>72600</v>
      </c>
      <c r="G164" s="10" t="s">
        <v>9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3.5" customHeight="1">
      <c r="A165" s="8" t="s">
        <v>88</v>
      </c>
      <c r="B165" s="9">
        <v>55000.0</v>
      </c>
      <c r="C165" s="10" t="s">
        <v>89</v>
      </c>
      <c r="D165" s="3"/>
      <c r="E165" s="11">
        <v>66000.0</v>
      </c>
      <c r="F165" s="11">
        <f t="shared" si="10"/>
        <v>72600</v>
      </c>
      <c r="G165" s="10" t="s">
        <v>89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3.5" customHeight="1">
      <c r="A166" s="8" t="s">
        <v>34</v>
      </c>
      <c r="B166" s="9">
        <v>158000.0</v>
      </c>
      <c r="C166" s="10" t="s">
        <v>23</v>
      </c>
      <c r="D166" s="3"/>
      <c r="E166" s="11">
        <v>189000.0</v>
      </c>
      <c r="F166" s="11">
        <f t="shared" si="10"/>
        <v>207900</v>
      </c>
      <c r="G166" s="10" t="s">
        <v>23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3.5" customHeight="1">
      <c r="A167" s="8" t="s">
        <v>35</v>
      </c>
      <c r="B167" s="9">
        <v>42000.0</v>
      </c>
      <c r="C167" s="10" t="s">
        <v>23</v>
      </c>
      <c r="D167" s="3"/>
      <c r="E167" s="11">
        <v>50000.0</v>
      </c>
      <c r="F167" s="11">
        <f t="shared" si="10"/>
        <v>55000</v>
      </c>
      <c r="G167" s="10" t="s">
        <v>23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3.5" customHeight="1">
      <c r="A168" s="8" t="s">
        <v>90</v>
      </c>
      <c r="B168" s="9">
        <v>28000.0</v>
      </c>
      <c r="C168" s="10" t="s">
        <v>23</v>
      </c>
      <c r="D168" s="3"/>
      <c r="E168" s="11">
        <v>33000.0</v>
      </c>
      <c r="F168" s="11">
        <f t="shared" si="10"/>
        <v>36300</v>
      </c>
      <c r="G168" s="10" t="s">
        <v>23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3.5" customHeight="1">
      <c r="A171" s="4" t="s">
        <v>99</v>
      </c>
      <c r="B171" s="3"/>
      <c r="C171" s="3" t="s">
        <v>100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3.5" customHeight="1">
      <c r="A172" s="4" t="s">
        <v>101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3.5" customHeight="1">
      <c r="A173" s="3"/>
      <c r="B173" s="2"/>
      <c r="C173" s="3"/>
      <c r="D173" s="3"/>
      <c r="E173" s="2"/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3.5" customHeight="1">
      <c r="A174" s="6" t="s">
        <v>3</v>
      </c>
      <c r="B174" s="6" t="s">
        <v>4</v>
      </c>
      <c r="C174" s="6" t="s">
        <v>5</v>
      </c>
      <c r="D174" s="3"/>
      <c r="E174" s="7" t="s">
        <v>6</v>
      </c>
      <c r="F174" s="7" t="s">
        <v>7</v>
      </c>
      <c r="G174" s="6" t="s">
        <v>5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3.5" customHeight="1">
      <c r="A175" s="8" t="s">
        <v>11</v>
      </c>
      <c r="B175" s="9">
        <v>390000.0</v>
      </c>
      <c r="C175" s="19" t="s">
        <v>89</v>
      </c>
      <c r="D175" s="3"/>
      <c r="E175" s="11">
        <v>467000.0</v>
      </c>
      <c r="F175" s="11">
        <f t="shared" ref="F175:F178" si="11">IF(E175=0,0,E175*$F$4)</f>
        <v>513700</v>
      </c>
      <c r="G175" s="19" t="s">
        <v>89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3.5" customHeight="1">
      <c r="A176" s="8" t="s">
        <v>102</v>
      </c>
      <c r="B176" s="9">
        <v>188000.0</v>
      </c>
      <c r="C176" s="19" t="s">
        <v>89</v>
      </c>
      <c r="D176" s="3"/>
      <c r="E176" s="11">
        <v>225000.0</v>
      </c>
      <c r="F176" s="11">
        <f t="shared" si="11"/>
        <v>247500</v>
      </c>
      <c r="G176" s="19" t="s">
        <v>89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3.5" customHeight="1">
      <c r="A177" s="8" t="s">
        <v>103</v>
      </c>
      <c r="B177" s="9">
        <v>78000.0</v>
      </c>
      <c r="C177" s="19" t="s">
        <v>89</v>
      </c>
      <c r="D177" s="3"/>
      <c r="E177" s="11">
        <v>93000.0</v>
      </c>
      <c r="F177" s="11">
        <f t="shared" si="11"/>
        <v>102300</v>
      </c>
      <c r="G177" s="19" t="s">
        <v>89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3.5" customHeight="1">
      <c r="A178" s="8" t="s">
        <v>104</v>
      </c>
      <c r="B178" s="9">
        <v>128000.0</v>
      </c>
      <c r="C178" s="19" t="s">
        <v>89</v>
      </c>
      <c r="D178" s="3"/>
      <c r="E178" s="11">
        <v>153000.0</v>
      </c>
      <c r="F178" s="11">
        <f t="shared" si="11"/>
        <v>168300</v>
      </c>
      <c r="G178" s="19" t="s">
        <v>89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3.5" customHeight="1">
      <c r="A179" s="20" t="s">
        <v>105</v>
      </c>
      <c r="B179" s="21">
        <v>80000.0</v>
      </c>
      <c r="C179" s="22" t="s">
        <v>23</v>
      </c>
      <c r="D179" s="3"/>
      <c r="E179" s="23">
        <v>90000.0</v>
      </c>
      <c r="F179" s="23">
        <v>99000.00000000001</v>
      </c>
      <c r="G179" s="22" t="s">
        <v>23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3.5" customHeight="1">
      <c r="A180" s="20" t="s">
        <v>106</v>
      </c>
      <c r="B180" s="21">
        <v>235000.0</v>
      </c>
      <c r="C180" s="22" t="s">
        <v>23</v>
      </c>
      <c r="D180" s="3"/>
      <c r="E180" s="23">
        <v>260000.0</v>
      </c>
      <c r="F180" s="23">
        <v>286000.0</v>
      </c>
      <c r="G180" s="22" t="s">
        <v>23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3.5" customHeight="1">
      <c r="A181" s="3"/>
      <c r="B181" s="2"/>
      <c r="C181" s="3"/>
      <c r="D181" s="3"/>
      <c r="E181" s="2"/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3.5" customHeight="1">
      <c r="A183" s="6" t="s">
        <v>3</v>
      </c>
      <c r="B183" s="6" t="s">
        <v>4</v>
      </c>
      <c r="C183" s="6" t="s">
        <v>5</v>
      </c>
      <c r="D183" s="3"/>
      <c r="E183" s="7" t="s">
        <v>6</v>
      </c>
      <c r="F183" s="7" t="s">
        <v>7</v>
      </c>
      <c r="G183" s="6" t="s">
        <v>5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3.5" customHeight="1">
      <c r="A184" s="17" t="s">
        <v>92</v>
      </c>
      <c r="B184" s="18"/>
      <c r="C184" s="18"/>
      <c r="D184" s="3"/>
      <c r="E184" s="16"/>
      <c r="F184" s="16"/>
      <c r="G184" s="1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3.5" customHeight="1">
      <c r="A185" s="8" t="s">
        <v>87</v>
      </c>
      <c r="B185" s="9">
        <v>65000.0</v>
      </c>
      <c r="C185" s="19" t="s">
        <v>89</v>
      </c>
      <c r="D185" s="3"/>
      <c r="E185" s="11">
        <v>78000.0</v>
      </c>
      <c r="F185" s="11">
        <f t="shared" ref="F185:F186" si="12">IF(E185=0,0,E185*$F$4)</f>
        <v>85800</v>
      </c>
      <c r="G185" s="19" t="s">
        <v>89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3.5" customHeight="1">
      <c r="A186" s="8" t="s">
        <v>88</v>
      </c>
      <c r="B186" s="9">
        <v>65000.0</v>
      </c>
      <c r="C186" s="19" t="s">
        <v>89</v>
      </c>
      <c r="D186" s="3"/>
      <c r="E186" s="11">
        <v>78000.0</v>
      </c>
      <c r="F186" s="11">
        <f t="shared" si="12"/>
        <v>85800</v>
      </c>
      <c r="G186" s="19" t="s">
        <v>89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3.5" customHeight="1">
      <c r="A189" s="6" t="s">
        <v>3</v>
      </c>
      <c r="B189" s="6" t="s">
        <v>4</v>
      </c>
      <c r="C189" s="6" t="s">
        <v>5</v>
      </c>
      <c r="D189" s="3"/>
      <c r="E189" s="7" t="s">
        <v>6</v>
      </c>
      <c r="F189" s="7" t="s">
        <v>7</v>
      </c>
      <c r="G189" s="6" t="s">
        <v>5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3.5" customHeight="1">
      <c r="A190" s="17" t="s">
        <v>98</v>
      </c>
      <c r="B190" s="18"/>
      <c r="C190" s="18"/>
      <c r="D190" s="3"/>
      <c r="E190" s="16"/>
      <c r="F190" s="16"/>
      <c r="G190" s="1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3.5" customHeight="1">
      <c r="A191" s="8" t="s">
        <v>87</v>
      </c>
      <c r="B191" s="9">
        <v>55000.0</v>
      </c>
      <c r="C191" s="19" t="s">
        <v>89</v>
      </c>
      <c r="D191" s="3"/>
      <c r="E191" s="11">
        <v>66000.0</v>
      </c>
      <c r="F191" s="11">
        <f t="shared" ref="F191:F196" si="13">IF(E191=0,0,E191*$F$4)</f>
        <v>72600</v>
      </c>
      <c r="G191" s="19" t="s">
        <v>89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3.5" customHeight="1">
      <c r="A192" s="8" t="s">
        <v>88</v>
      </c>
      <c r="B192" s="9">
        <v>55000.0</v>
      </c>
      <c r="C192" s="19" t="s">
        <v>89</v>
      </c>
      <c r="D192" s="3"/>
      <c r="E192" s="11">
        <v>66000.0</v>
      </c>
      <c r="F192" s="11">
        <f t="shared" si="13"/>
        <v>72600</v>
      </c>
      <c r="G192" s="19" t="s">
        <v>89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3.5" customHeight="1">
      <c r="A193" s="8" t="s">
        <v>107</v>
      </c>
      <c r="B193" s="9">
        <v>58000.0</v>
      </c>
      <c r="C193" s="19" t="s">
        <v>89</v>
      </c>
      <c r="D193" s="3"/>
      <c r="E193" s="11">
        <v>69000.0</v>
      </c>
      <c r="F193" s="11">
        <f t="shared" si="13"/>
        <v>75900</v>
      </c>
      <c r="G193" s="19" t="s">
        <v>89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3.5" customHeight="1">
      <c r="A194" s="8" t="s">
        <v>34</v>
      </c>
      <c r="B194" s="9">
        <v>198000.0</v>
      </c>
      <c r="C194" s="19" t="s">
        <v>23</v>
      </c>
      <c r="D194" s="3"/>
      <c r="E194" s="11">
        <v>237000.0</v>
      </c>
      <c r="F194" s="11">
        <f t="shared" si="13"/>
        <v>260700</v>
      </c>
      <c r="G194" s="19" t="s">
        <v>23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3.5" customHeight="1">
      <c r="A195" s="8" t="s">
        <v>108</v>
      </c>
      <c r="B195" s="9">
        <v>65000.0</v>
      </c>
      <c r="C195" s="19" t="s">
        <v>23</v>
      </c>
      <c r="D195" s="3"/>
      <c r="E195" s="11">
        <v>78000.0</v>
      </c>
      <c r="F195" s="11">
        <f t="shared" si="13"/>
        <v>85800</v>
      </c>
      <c r="G195" s="19" t="s">
        <v>23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3.5" customHeight="1">
      <c r="A196" s="8" t="s">
        <v>90</v>
      </c>
      <c r="B196" s="9">
        <v>28000.0</v>
      </c>
      <c r="C196" s="19" t="s">
        <v>23</v>
      </c>
      <c r="D196" s="3"/>
      <c r="E196" s="11">
        <v>33000.0</v>
      </c>
      <c r="F196" s="11">
        <f t="shared" si="13"/>
        <v>36300</v>
      </c>
      <c r="G196" s="19" t="s">
        <v>23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3.5" customHeight="1">
      <c r="A199" s="4" t="s">
        <v>24</v>
      </c>
      <c r="B199" s="3"/>
      <c r="C199" s="3" t="s">
        <v>100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3.5" customHeight="1">
      <c r="A200" s="4" t="s">
        <v>109</v>
      </c>
      <c r="B200" s="2"/>
      <c r="C200" s="3"/>
      <c r="D200" s="3"/>
      <c r="E200" s="2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3.5" customHeight="1">
      <c r="A201" s="3"/>
      <c r="B201" s="2"/>
      <c r="C201" s="3"/>
      <c r="D201" s="3"/>
      <c r="E201" s="2"/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3.5" customHeight="1">
      <c r="A202" s="6" t="s">
        <v>3</v>
      </c>
      <c r="B202" s="6" t="s">
        <v>4</v>
      </c>
      <c r="C202" s="6" t="s">
        <v>5</v>
      </c>
      <c r="D202" s="3"/>
      <c r="E202" s="7" t="s">
        <v>6</v>
      </c>
      <c r="F202" s="7" t="s">
        <v>7</v>
      </c>
      <c r="G202" s="6" t="s">
        <v>5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3.5" customHeight="1">
      <c r="A203" s="17" t="s">
        <v>92</v>
      </c>
      <c r="B203" s="18"/>
      <c r="C203" s="18"/>
      <c r="D203" s="3"/>
      <c r="E203" s="16"/>
      <c r="F203" s="16"/>
      <c r="G203" s="1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3.5" customHeight="1">
      <c r="A204" s="8" t="s">
        <v>110</v>
      </c>
      <c r="B204" s="9">
        <v>277000.0</v>
      </c>
      <c r="C204" s="19" t="s">
        <v>89</v>
      </c>
      <c r="D204" s="3"/>
      <c r="E204" s="11">
        <v>332000.0</v>
      </c>
      <c r="F204" s="11">
        <f t="shared" ref="F204:F211" si="14">IF(E204=0,0,E204*$F$4)</f>
        <v>365200</v>
      </c>
      <c r="G204" s="19" t="s">
        <v>89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3.5" customHeight="1">
      <c r="A205" s="8" t="s">
        <v>111</v>
      </c>
      <c r="B205" s="9">
        <v>270000.0</v>
      </c>
      <c r="C205" s="19" t="s">
        <v>89</v>
      </c>
      <c r="D205" s="3"/>
      <c r="E205" s="11">
        <v>314000.0</v>
      </c>
      <c r="F205" s="11">
        <f t="shared" si="14"/>
        <v>345400</v>
      </c>
      <c r="G205" s="19" t="s">
        <v>89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3.5" customHeight="1">
      <c r="A206" s="8" t="s">
        <v>95</v>
      </c>
      <c r="B206" s="9">
        <v>93000.0</v>
      </c>
      <c r="C206" s="19" t="s">
        <v>89</v>
      </c>
      <c r="D206" s="3"/>
      <c r="E206" s="11">
        <v>111000.0</v>
      </c>
      <c r="F206" s="11">
        <f t="shared" si="14"/>
        <v>122100</v>
      </c>
      <c r="G206" s="19" t="s">
        <v>89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3.5" customHeight="1">
      <c r="A207" s="8" t="s">
        <v>96</v>
      </c>
      <c r="B207" s="9">
        <v>100000.0</v>
      </c>
      <c r="C207" s="19" t="s">
        <v>89</v>
      </c>
      <c r="D207" s="3"/>
      <c r="E207" s="11">
        <v>120000.0</v>
      </c>
      <c r="F207" s="11">
        <f t="shared" si="14"/>
        <v>132000</v>
      </c>
      <c r="G207" s="19" t="s">
        <v>89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3.5" customHeight="1">
      <c r="A208" s="8" t="s">
        <v>97</v>
      </c>
      <c r="B208" s="9">
        <v>85000.0</v>
      </c>
      <c r="C208" s="19" t="s">
        <v>89</v>
      </c>
      <c r="D208" s="3"/>
      <c r="E208" s="11">
        <v>102000.0</v>
      </c>
      <c r="F208" s="11">
        <f t="shared" si="14"/>
        <v>112200</v>
      </c>
      <c r="G208" s="19" t="s">
        <v>89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3.5" customHeight="1">
      <c r="A209" s="8" t="s">
        <v>86</v>
      </c>
      <c r="B209" s="9">
        <v>87000.0</v>
      </c>
      <c r="C209" s="19" t="s">
        <v>89</v>
      </c>
      <c r="D209" s="3"/>
      <c r="E209" s="11">
        <v>104000.0</v>
      </c>
      <c r="F209" s="11">
        <f t="shared" si="14"/>
        <v>114400</v>
      </c>
      <c r="G209" s="19" t="s">
        <v>89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3.5" customHeight="1">
      <c r="A210" s="8" t="s">
        <v>87</v>
      </c>
      <c r="B210" s="9">
        <v>65000.0</v>
      </c>
      <c r="C210" s="19" t="s">
        <v>89</v>
      </c>
      <c r="D210" s="3"/>
      <c r="E210" s="11">
        <v>78000.0</v>
      </c>
      <c r="F210" s="11">
        <f t="shared" si="14"/>
        <v>85800</v>
      </c>
      <c r="G210" s="19" t="s">
        <v>89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3.5" customHeight="1">
      <c r="A211" s="8" t="s">
        <v>88</v>
      </c>
      <c r="B211" s="9">
        <v>65000.0</v>
      </c>
      <c r="C211" s="19" t="s">
        <v>89</v>
      </c>
      <c r="D211" s="3"/>
      <c r="E211" s="11">
        <v>78000.0</v>
      </c>
      <c r="F211" s="11">
        <f t="shared" si="14"/>
        <v>85800</v>
      </c>
      <c r="G211" s="19" t="s">
        <v>89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3.5" customHeight="1">
      <c r="A212" s="3"/>
      <c r="B212" s="2"/>
      <c r="C212" s="3"/>
      <c r="D212" s="3"/>
      <c r="E212" s="2"/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3.5" customHeight="1">
      <c r="A213" s="3"/>
      <c r="B213" s="2"/>
      <c r="C213" s="3"/>
      <c r="D213" s="3"/>
      <c r="E213" s="2"/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3.5" customHeight="1">
      <c r="A214" s="6" t="s">
        <v>3</v>
      </c>
      <c r="B214" s="6" t="s">
        <v>4</v>
      </c>
      <c r="C214" s="6" t="s">
        <v>5</v>
      </c>
      <c r="D214" s="3"/>
      <c r="E214" s="7" t="s">
        <v>6</v>
      </c>
      <c r="F214" s="7" t="s">
        <v>7</v>
      </c>
      <c r="G214" s="6" t="s">
        <v>5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3.5" customHeight="1">
      <c r="A215" s="17" t="s">
        <v>98</v>
      </c>
      <c r="B215" s="18"/>
      <c r="C215" s="18"/>
      <c r="D215" s="3"/>
      <c r="E215" s="16"/>
      <c r="F215" s="16"/>
      <c r="G215" s="1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3.5" customHeight="1">
      <c r="A216" s="8" t="s">
        <v>110</v>
      </c>
      <c r="B216" s="9">
        <v>232000.0</v>
      </c>
      <c r="C216" s="19" t="s">
        <v>89</v>
      </c>
      <c r="D216" s="3"/>
      <c r="E216" s="11">
        <v>278000.0</v>
      </c>
      <c r="F216" s="11">
        <f t="shared" ref="F216:F223" si="15">IF(E216=0,0,E216*$F$4)</f>
        <v>305800</v>
      </c>
      <c r="G216" s="19" t="s">
        <v>89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3.5" customHeight="1">
      <c r="A217" s="8" t="s">
        <v>111</v>
      </c>
      <c r="B217" s="9">
        <v>225000.0</v>
      </c>
      <c r="C217" s="19" t="s">
        <v>89</v>
      </c>
      <c r="D217" s="3"/>
      <c r="E217" s="11">
        <v>269000.0</v>
      </c>
      <c r="F217" s="11">
        <f t="shared" si="15"/>
        <v>295900</v>
      </c>
      <c r="G217" s="19" t="s">
        <v>89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3.5" customHeight="1">
      <c r="A218" s="8" t="s">
        <v>95</v>
      </c>
      <c r="B218" s="9">
        <v>78000.0</v>
      </c>
      <c r="C218" s="19" t="s">
        <v>89</v>
      </c>
      <c r="D218" s="3"/>
      <c r="E218" s="11">
        <v>93000.0</v>
      </c>
      <c r="F218" s="11">
        <f t="shared" si="15"/>
        <v>102300</v>
      </c>
      <c r="G218" s="19" t="s">
        <v>89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3.5" customHeight="1">
      <c r="A219" s="8" t="s">
        <v>96</v>
      </c>
      <c r="B219" s="9">
        <v>85000.0</v>
      </c>
      <c r="C219" s="19" t="s">
        <v>89</v>
      </c>
      <c r="D219" s="3"/>
      <c r="E219" s="11">
        <v>102000.0</v>
      </c>
      <c r="F219" s="11">
        <f t="shared" si="15"/>
        <v>112200</v>
      </c>
      <c r="G219" s="19" t="s">
        <v>89</v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3.5" customHeight="1">
      <c r="A220" s="8" t="s">
        <v>97</v>
      </c>
      <c r="B220" s="9">
        <v>78000.0</v>
      </c>
      <c r="C220" s="19" t="s">
        <v>89</v>
      </c>
      <c r="D220" s="3"/>
      <c r="E220" s="11">
        <v>93000.0</v>
      </c>
      <c r="F220" s="11">
        <f t="shared" si="15"/>
        <v>102300</v>
      </c>
      <c r="G220" s="19" t="s">
        <v>89</v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3.5" customHeight="1">
      <c r="A221" s="8" t="s">
        <v>86</v>
      </c>
      <c r="B221" s="9">
        <v>72000.0</v>
      </c>
      <c r="C221" s="19" t="s">
        <v>89</v>
      </c>
      <c r="D221" s="3"/>
      <c r="E221" s="11">
        <v>86000.0</v>
      </c>
      <c r="F221" s="11">
        <f t="shared" si="15"/>
        <v>94600</v>
      </c>
      <c r="G221" s="19" t="s">
        <v>89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3.5" customHeight="1">
      <c r="A222" s="8" t="s">
        <v>87</v>
      </c>
      <c r="B222" s="9">
        <v>55000.0</v>
      </c>
      <c r="C222" s="19" t="s">
        <v>89</v>
      </c>
      <c r="D222" s="3"/>
      <c r="E222" s="11">
        <v>66000.0</v>
      </c>
      <c r="F222" s="11">
        <f t="shared" si="15"/>
        <v>72600</v>
      </c>
      <c r="G222" s="19" t="s">
        <v>89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3.5" customHeight="1">
      <c r="A223" s="8" t="s">
        <v>88</v>
      </c>
      <c r="B223" s="9">
        <v>55000.0</v>
      </c>
      <c r="C223" s="19" t="s">
        <v>89</v>
      </c>
      <c r="D223" s="3"/>
      <c r="E223" s="11">
        <v>66000.0</v>
      </c>
      <c r="F223" s="11">
        <f t="shared" si="15"/>
        <v>72600</v>
      </c>
      <c r="G223" s="19" t="s">
        <v>89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3.5" customHeight="1">
      <c r="A225" s="3"/>
      <c r="B225" s="3"/>
      <c r="C225" s="3"/>
      <c r="D225" s="3"/>
      <c r="E225" s="2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3.5" customHeight="1">
      <c r="A226" s="6" t="s">
        <v>3</v>
      </c>
      <c r="B226" s="6" t="s">
        <v>4</v>
      </c>
      <c r="C226" s="6" t="s">
        <v>5</v>
      </c>
      <c r="D226" s="3"/>
      <c r="E226" s="7" t="s">
        <v>6</v>
      </c>
      <c r="F226" s="7" t="s">
        <v>7</v>
      </c>
      <c r="G226" s="6" t="s">
        <v>5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3.5" customHeight="1">
      <c r="A227" s="17" t="s">
        <v>98</v>
      </c>
      <c r="B227" s="18"/>
      <c r="C227" s="18"/>
      <c r="D227" s="3"/>
      <c r="E227" s="16"/>
      <c r="F227" s="16"/>
      <c r="G227" s="1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3.5" customHeight="1">
      <c r="A228" s="8" t="s">
        <v>107</v>
      </c>
      <c r="B228" s="9">
        <v>58000.0</v>
      </c>
      <c r="C228" s="19" t="s">
        <v>89</v>
      </c>
      <c r="D228" s="3"/>
      <c r="E228" s="11">
        <v>69000.0</v>
      </c>
      <c r="F228" s="11">
        <f t="shared" ref="F228:F233" si="16">IF(E228=0,0,E228*$F$4)</f>
        <v>75900</v>
      </c>
      <c r="G228" s="19" t="s">
        <v>89</v>
      </c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3.5" customHeight="1">
      <c r="A229" s="8" t="s">
        <v>112</v>
      </c>
      <c r="B229" s="9">
        <v>34000.0</v>
      </c>
      <c r="C229" s="19" t="s">
        <v>23</v>
      </c>
      <c r="D229" s="3"/>
      <c r="E229" s="11">
        <v>40000.0</v>
      </c>
      <c r="F229" s="11">
        <f t="shared" si="16"/>
        <v>44000</v>
      </c>
      <c r="G229" s="19" t="s">
        <v>23</v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3.5" customHeight="1">
      <c r="A230" s="8" t="s">
        <v>113</v>
      </c>
      <c r="B230" s="9">
        <v>22000.0</v>
      </c>
      <c r="C230" s="19" t="s">
        <v>23</v>
      </c>
      <c r="D230" s="3"/>
      <c r="E230" s="11">
        <v>26000.0</v>
      </c>
      <c r="F230" s="11">
        <f t="shared" si="16"/>
        <v>28600</v>
      </c>
      <c r="G230" s="19" t="s">
        <v>23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3.5" customHeight="1">
      <c r="A231" s="8" t="s">
        <v>114</v>
      </c>
      <c r="B231" s="9">
        <v>198000.0</v>
      </c>
      <c r="C231" s="19" t="s">
        <v>23</v>
      </c>
      <c r="D231" s="3"/>
      <c r="E231" s="11">
        <v>237000.0</v>
      </c>
      <c r="F231" s="11">
        <f t="shared" si="16"/>
        <v>260700</v>
      </c>
      <c r="G231" s="19" t="s">
        <v>23</v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3.5" customHeight="1">
      <c r="A232" s="8" t="s">
        <v>115</v>
      </c>
      <c r="B232" s="9">
        <v>15000.0</v>
      </c>
      <c r="C232" s="19" t="s">
        <v>23</v>
      </c>
      <c r="D232" s="3"/>
      <c r="E232" s="11">
        <v>18000.0</v>
      </c>
      <c r="F232" s="11">
        <f t="shared" si="16"/>
        <v>19800</v>
      </c>
      <c r="G232" s="19" t="s">
        <v>23</v>
      </c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3.5" customHeight="1">
      <c r="A233" s="8" t="s">
        <v>90</v>
      </c>
      <c r="B233" s="9">
        <v>28000.0</v>
      </c>
      <c r="C233" s="19" t="s">
        <v>23</v>
      </c>
      <c r="D233" s="3"/>
      <c r="E233" s="11">
        <v>33000.0</v>
      </c>
      <c r="F233" s="11">
        <f t="shared" si="16"/>
        <v>36300</v>
      </c>
      <c r="G233" s="19" t="s">
        <v>23</v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3.5" customHeight="1">
      <c r="A236" s="4" t="s">
        <v>24</v>
      </c>
      <c r="B236" s="3"/>
      <c r="C236" s="3" t="s">
        <v>100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3.5" customHeight="1">
      <c r="A237" s="4" t="s">
        <v>116</v>
      </c>
      <c r="B237" s="2"/>
      <c r="C237" s="3"/>
      <c r="D237" s="3"/>
      <c r="E237" s="2"/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3.5" customHeight="1">
      <c r="A238" s="3"/>
      <c r="B238" s="2"/>
      <c r="C238" s="3"/>
      <c r="D238" s="3"/>
      <c r="E238" s="2"/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3.5" customHeight="1">
      <c r="A239" s="6" t="s">
        <v>3</v>
      </c>
      <c r="B239" s="6" t="s">
        <v>4</v>
      </c>
      <c r="C239" s="6" t="s">
        <v>5</v>
      </c>
      <c r="D239" s="3"/>
      <c r="E239" s="7" t="s">
        <v>6</v>
      </c>
      <c r="F239" s="7" t="s">
        <v>7</v>
      </c>
      <c r="G239" s="6" t="s">
        <v>5</v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3.5" customHeight="1">
      <c r="A240" s="17" t="s">
        <v>117</v>
      </c>
      <c r="B240" s="18"/>
      <c r="C240" s="18"/>
      <c r="D240" s="3"/>
      <c r="E240" s="16"/>
      <c r="F240" s="16"/>
      <c r="G240" s="1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3.5" customHeight="1">
      <c r="A241" s="8" t="s">
        <v>110</v>
      </c>
      <c r="B241" s="9">
        <v>277000.0</v>
      </c>
      <c r="C241" s="19" t="s">
        <v>89</v>
      </c>
      <c r="D241" s="3"/>
      <c r="E241" s="11">
        <v>332000.0</v>
      </c>
      <c r="F241" s="11">
        <f t="shared" ref="F241:F248" si="17">IF(E241=0,0,E241*$F$4)</f>
        <v>365200</v>
      </c>
      <c r="G241" s="19" t="s">
        <v>89</v>
      </c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3.5" customHeight="1">
      <c r="A242" s="8" t="s">
        <v>111</v>
      </c>
      <c r="B242" s="9">
        <v>270000.0</v>
      </c>
      <c r="C242" s="19" t="s">
        <v>89</v>
      </c>
      <c r="D242" s="2"/>
      <c r="E242" s="11">
        <v>314000.0</v>
      </c>
      <c r="F242" s="11">
        <f t="shared" si="17"/>
        <v>345400</v>
      </c>
      <c r="G242" s="19" t="s">
        <v>89</v>
      </c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3.5" customHeight="1">
      <c r="A243" s="8" t="s">
        <v>95</v>
      </c>
      <c r="B243" s="9">
        <v>93000.0</v>
      </c>
      <c r="C243" s="19" t="s">
        <v>89</v>
      </c>
      <c r="D243" s="3"/>
      <c r="E243" s="11">
        <v>111000.0</v>
      </c>
      <c r="F243" s="11">
        <f t="shared" si="17"/>
        <v>122100</v>
      </c>
      <c r="G243" s="19" t="s">
        <v>89</v>
      </c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3.5" customHeight="1">
      <c r="A244" s="8" t="s">
        <v>96</v>
      </c>
      <c r="B244" s="9">
        <v>100000.0</v>
      </c>
      <c r="C244" s="19" t="s">
        <v>89</v>
      </c>
      <c r="D244" s="3"/>
      <c r="E244" s="11">
        <v>120000.0</v>
      </c>
      <c r="F244" s="11">
        <f t="shared" si="17"/>
        <v>132000</v>
      </c>
      <c r="G244" s="19" t="s">
        <v>89</v>
      </c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3.5" customHeight="1">
      <c r="A245" s="8" t="s">
        <v>97</v>
      </c>
      <c r="B245" s="9">
        <v>85000.0</v>
      </c>
      <c r="C245" s="19" t="s">
        <v>89</v>
      </c>
      <c r="D245" s="3"/>
      <c r="E245" s="11">
        <v>102000.0</v>
      </c>
      <c r="F245" s="11">
        <f t="shared" si="17"/>
        <v>112200</v>
      </c>
      <c r="G245" s="19" t="s">
        <v>89</v>
      </c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3.5" customHeight="1">
      <c r="A246" s="8" t="s">
        <v>86</v>
      </c>
      <c r="B246" s="9">
        <v>87000.0</v>
      </c>
      <c r="C246" s="19" t="s">
        <v>89</v>
      </c>
      <c r="D246" s="3"/>
      <c r="E246" s="11">
        <v>104000.0</v>
      </c>
      <c r="F246" s="11">
        <f t="shared" si="17"/>
        <v>114400</v>
      </c>
      <c r="G246" s="19" t="s">
        <v>89</v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3.5" customHeight="1">
      <c r="A247" s="8" t="s">
        <v>87</v>
      </c>
      <c r="B247" s="9">
        <v>65000.0</v>
      </c>
      <c r="C247" s="19" t="s">
        <v>89</v>
      </c>
      <c r="D247" s="3"/>
      <c r="E247" s="11">
        <v>78000.0</v>
      </c>
      <c r="F247" s="11">
        <f t="shared" si="17"/>
        <v>85800</v>
      </c>
      <c r="G247" s="19" t="s">
        <v>89</v>
      </c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3.5" customHeight="1">
      <c r="A248" s="8" t="s">
        <v>88</v>
      </c>
      <c r="B248" s="9">
        <v>65000.0</v>
      </c>
      <c r="C248" s="19" t="s">
        <v>89</v>
      </c>
      <c r="D248" s="3"/>
      <c r="E248" s="11">
        <v>78000.0</v>
      </c>
      <c r="F248" s="11">
        <f t="shared" si="17"/>
        <v>85800</v>
      </c>
      <c r="G248" s="19" t="s">
        <v>89</v>
      </c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3.5" customHeight="1">
      <c r="A249" s="3"/>
      <c r="B249" s="2"/>
      <c r="C249" s="3"/>
      <c r="D249" s="3"/>
      <c r="E249" s="2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3.5" customHeight="1">
      <c r="A250" s="3"/>
      <c r="B250" s="2"/>
      <c r="C250" s="3"/>
      <c r="D250" s="3"/>
      <c r="E250" s="2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3.5" customHeight="1">
      <c r="A251" s="6" t="s">
        <v>3</v>
      </c>
      <c r="B251" s="6" t="s">
        <v>4</v>
      </c>
      <c r="C251" s="6" t="s">
        <v>5</v>
      </c>
      <c r="D251" s="3"/>
      <c r="E251" s="7" t="s">
        <v>6</v>
      </c>
      <c r="F251" s="7" t="s">
        <v>7</v>
      </c>
      <c r="G251" s="6" t="s">
        <v>5</v>
      </c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3.5" customHeight="1">
      <c r="A252" s="17" t="s">
        <v>98</v>
      </c>
      <c r="B252" s="18"/>
      <c r="C252" s="18"/>
      <c r="D252" s="3"/>
      <c r="E252" s="16"/>
      <c r="F252" s="16"/>
      <c r="G252" s="1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3.5" customHeight="1">
      <c r="A253" s="8" t="s">
        <v>110</v>
      </c>
      <c r="B253" s="9">
        <v>232000.0</v>
      </c>
      <c r="C253" s="19" t="s">
        <v>89</v>
      </c>
      <c r="D253" s="3"/>
      <c r="E253" s="11">
        <v>278000.0</v>
      </c>
      <c r="F253" s="11">
        <f t="shared" ref="F253:F260" si="18">IF(E253=0,0,E253*$F$4)</f>
        <v>305800</v>
      </c>
      <c r="G253" s="19" t="s">
        <v>89</v>
      </c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3.5" customHeight="1">
      <c r="A254" s="8" t="s">
        <v>111</v>
      </c>
      <c r="B254" s="9">
        <v>225000.0</v>
      </c>
      <c r="C254" s="19" t="s">
        <v>89</v>
      </c>
      <c r="D254" s="3"/>
      <c r="E254" s="11">
        <v>269000.0</v>
      </c>
      <c r="F254" s="11">
        <f t="shared" si="18"/>
        <v>295900</v>
      </c>
      <c r="G254" s="19" t="s">
        <v>89</v>
      </c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3.5" customHeight="1">
      <c r="A255" s="8" t="s">
        <v>95</v>
      </c>
      <c r="B255" s="9">
        <v>78000.0</v>
      </c>
      <c r="C255" s="19" t="s">
        <v>89</v>
      </c>
      <c r="D255" s="3"/>
      <c r="E255" s="11">
        <v>93000.0</v>
      </c>
      <c r="F255" s="11">
        <f t="shared" si="18"/>
        <v>102300</v>
      </c>
      <c r="G255" s="19" t="s">
        <v>89</v>
      </c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3.5" customHeight="1">
      <c r="A256" s="8" t="s">
        <v>96</v>
      </c>
      <c r="B256" s="9">
        <v>85000.0</v>
      </c>
      <c r="C256" s="19" t="s">
        <v>89</v>
      </c>
      <c r="D256" s="3"/>
      <c r="E256" s="11">
        <v>102000.0</v>
      </c>
      <c r="F256" s="11">
        <f t="shared" si="18"/>
        <v>112200</v>
      </c>
      <c r="G256" s="19" t="s">
        <v>89</v>
      </c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3.5" customHeight="1">
      <c r="A257" s="8" t="s">
        <v>97</v>
      </c>
      <c r="B257" s="9">
        <v>78000.0</v>
      </c>
      <c r="C257" s="19" t="s">
        <v>89</v>
      </c>
      <c r="D257" s="3"/>
      <c r="E257" s="11">
        <v>93000.0</v>
      </c>
      <c r="F257" s="11">
        <f t="shared" si="18"/>
        <v>102300</v>
      </c>
      <c r="G257" s="19" t="s">
        <v>89</v>
      </c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3.5" customHeight="1">
      <c r="A258" s="8" t="s">
        <v>86</v>
      </c>
      <c r="B258" s="9">
        <v>72000.0</v>
      </c>
      <c r="C258" s="19" t="s">
        <v>89</v>
      </c>
      <c r="D258" s="3"/>
      <c r="E258" s="11">
        <v>86000.0</v>
      </c>
      <c r="F258" s="11">
        <f t="shared" si="18"/>
        <v>94600</v>
      </c>
      <c r="G258" s="19" t="s">
        <v>89</v>
      </c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3.5" customHeight="1">
      <c r="A259" s="8" t="s">
        <v>87</v>
      </c>
      <c r="B259" s="9">
        <v>55000.0</v>
      </c>
      <c r="C259" s="19" t="s">
        <v>89</v>
      </c>
      <c r="D259" s="3"/>
      <c r="E259" s="11">
        <v>66000.0</v>
      </c>
      <c r="F259" s="11">
        <f t="shared" si="18"/>
        <v>72600</v>
      </c>
      <c r="G259" s="19" t="s">
        <v>89</v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3.5" customHeight="1">
      <c r="A260" s="8" t="s">
        <v>88</v>
      </c>
      <c r="B260" s="9">
        <v>55000.0</v>
      </c>
      <c r="C260" s="19" t="s">
        <v>89</v>
      </c>
      <c r="D260" s="3"/>
      <c r="E260" s="11">
        <v>66000.0</v>
      </c>
      <c r="F260" s="11">
        <f t="shared" si="18"/>
        <v>72600</v>
      </c>
      <c r="G260" s="19" t="s">
        <v>89</v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3.5" customHeight="1">
      <c r="A262" s="3"/>
      <c r="B262" s="3"/>
      <c r="C262" s="3"/>
      <c r="D262" s="3"/>
      <c r="E262" s="2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3.5" customHeight="1">
      <c r="A263" s="6" t="s">
        <v>3</v>
      </c>
      <c r="B263" s="6" t="s">
        <v>4</v>
      </c>
      <c r="C263" s="6" t="s">
        <v>5</v>
      </c>
      <c r="D263" s="3"/>
      <c r="E263" s="7" t="s">
        <v>6</v>
      </c>
      <c r="F263" s="7" t="s">
        <v>7</v>
      </c>
      <c r="G263" s="6" t="s">
        <v>5</v>
      </c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3.5" customHeight="1">
      <c r="A264" s="17" t="s">
        <v>98</v>
      </c>
      <c r="B264" s="18"/>
      <c r="C264" s="18"/>
      <c r="D264" s="3"/>
      <c r="E264" s="16"/>
      <c r="F264" s="16"/>
      <c r="G264" s="1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3.5" customHeight="1">
      <c r="A265" s="24" t="s">
        <v>118</v>
      </c>
      <c r="B265" s="25">
        <v>32000.0</v>
      </c>
      <c r="C265" s="19" t="s">
        <v>23</v>
      </c>
      <c r="D265" s="26"/>
      <c r="E265" s="11">
        <v>38000.0</v>
      </c>
      <c r="F265" s="11">
        <v>41800.0</v>
      </c>
      <c r="G265" s="19" t="s">
        <v>23</v>
      </c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3.5" customHeight="1">
      <c r="A266" s="8" t="s">
        <v>107</v>
      </c>
      <c r="B266" s="9">
        <v>58000.0</v>
      </c>
      <c r="C266" s="19" t="s">
        <v>89</v>
      </c>
      <c r="D266" s="3"/>
      <c r="E266" s="11">
        <v>69000.0</v>
      </c>
      <c r="F266" s="11">
        <f t="shared" ref="F266:F271" si="19">IF(E266=0,0,E266*$F$4)</f>
        <v>75900</v>
      </c>
      <c r="G266" s="19" t="s">
        <v>89</v>
      </c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3.5" customHeight="1">
      <c r="A267" s="8" t="s">
        <v>112</v>
      </c>
      <c r="B267" s="9">
        <v>34000.0</v>
      </c>
      <c r="C267" s="19" t="s">
        <v>23</v>
      </c>
      <c r="D267" s="3"/>
      <c r="E267" s="11">
        <v>40000.0</v>
      </c>
      <c r="F267" s="11">
        <f t="shared" si="19"/>
        <v>44000</v>
      </c>
      <c r="G267" s="19" t="s">
        <v>23</v>
      </c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3.5" customHeight="1">
      <c r="A268" s="8" t="s">
        <v>113</v>
      </c>
      <c r="B268" s="9">
        <v>22000.0</v>
      </c>
      <c r="C268" s="19" t="s">
        <v>23</v>
      </c>
      <c r="D268" s="3"/>
      <c r="E268" s="11">
        <v>26000.0</v>
      </c>
      <c r="F268" s="11">
        <f t="shared" si="19"/>
        <v>28600</v>
      </c>
      <c r="G268" s="19" t="s">
        <v>23</v>
      </c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3.5" customHeight="1">
      <c r="A269" s="8" t="s">
        <v>114</v>
      </c>
      <c r="B269" s="9">
        <v>198000.0</v>
      </c>
      <c r="C269" s="19" t="s">
        <v>23</v>
      </c>
      <c r="D269" s="3"/>
      <c r="E269" s="11">
        <v>237000.0</v>
      </c>
      <c r="F269" s="11">
        <f t="shared" si="19"/>
        <v>260700</v>
      </c>
      <c r="G269" s="19" t="s">
        <v>23</v>
      </c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3.5" customHeight="1">
      <c r="A270" s="8" t="s">
        <v>115</v>
      </c>
      <c r="B270" s="9">
        <v>15000.0</v>
      </c>
      <c r="C270" s="19" t="s">
        <v>23</v>
      </c>
      <c r="D270" s="3"/>
      <c r="E270" s="11">
        <v>18000.0</v>
      </c>
      <c r="F270" s="11">
        <f t="shared" si="19"/>
        <v>19800</v>
      </c>
      <c r="G270" s="19" t="s">
        <v>23</v>
      </c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3.5" customHeight="1">
      <c r="A271" s="8" t="s">
        <v>90</v>
      </c>
      <c r="B271" s="9">
        <v>28000.0</v>
      </c>
      <c r="C271" s="19" t="s">
        <v>23</v>
      </c>
      <c r="D271" s="3"/>
      <c r="E271" s="11">
        <v>33000.0</v>
      </c>
      <c r="F271" s="11">
        <f t="shared" si="19"/>
        <v>36300</v>
      </c>
      <c r="G271" s="19" t="s">
        <v>23</v>
      </c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3.5" customHeight="1">
      <c r="A274" s="4" t="s">
        <v>119</v>
      </c>
      <c r="B274" s="3"/>
      <c r="C274" s="3" t="s">
        <v>120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3.5" customHeight="1">
      <c r="A275" s="4" t="s">
        <v>121</v>
      </c>
      <c r="B275" s="2"/>
      <c r="C275" s="3"/>
      <c r="D275" s="3"/>
      <c r="E275" s="2"/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3.5" customHeight="1">
      <c r="A276" s="3"/>
      <c r="B276" s="2"/>
      <c r="C276" s="3"/>
      <c r="D276" s="3"/>
      <c r="E276" s="2"/>
      <c r="F276" s="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3.5" customHeight="1">
      <c r="A277" s="6" t="s">
        <v>3</v>
      </c>
      <c r="B277" s="6" t="s">
        <v>4</v>
      </c>
      <c r="C277" s="6" t="s">
        <v>5</v>
      </c>
      <c r="D277" s="3"/>
      <c r="E277" s="7" t="s">
        <v>6</v>
      </c>
      <c r="F277" s="7" t="s">
        <v>7</v>
      </c>
      <c r="G277" s="6" t="s">
        <v>5</v>
      </c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3.5" customHeight="1">
      <c r="A278" s="17" t="s">
        <v>92</v>
      </c>
      <c r="B278" s="18"/>
      <c r="C278" s="18"/>
      <c r="D278" s="3"/>
      <c r="E278" s="16"/>
      <c r="F278" s="16"/>
      <c r="G278" s="1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3.5" customHeight="1">
      <c r="A279" s="8" t="s">
        <v>110</v>
      </c>
      <c r="B279" s="9">
        <v>255000.0</v>
      </c>
      <c r="C279" s="19" t="s">
        <v>89</v>
      </c>
      <c r="D279" s="3"/>
      <c r="E279" s="11">
        <v>300000.0</v>
      </c>
      <c r="F279" s="11">
        <f t="shared" ref="F279:F285" si="20">IF(E279=0,0,E279*$F$4)</f>
        <v>330000</v>
      </c>
      <c r="G279" s="19" t="s">
        <v>89</v>
      </c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3.5" customHeight="1">
      <c r="A280" s="8" t="s">
        <v>111</v>
      </c>
      <c r="B280" s="9">
        <v>243000.0</v>
      </c>
      <c r="C280" s="19" t="s">
        <v>89</v>
      </c>
      <c r="D280" s="3"/>
      <c r="E280" s="11">
        <v>291000.0</v>
      </c>
      <c r="F280" s="11">
        <f t="shared" si="20"/>
        <v>320100</v>
      </c>
      <c r="G280" s="19" t="s">
        <v>89</v>
      </c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3.5" customHeight="1">
      <c r="A281" s="8" t="s">
        <v>95</v>
      </c>
      <c r="B281" s="9">
        <v>73000.0</v>
      </c>
      <c r="C281" s="19" t="s">
        <v>89</v>
      </c>
      <c r="D281" s="3"/>
      <c r="E281" s="11">
        <v>87000.0</v>
      </c>
      <c r="F281" s="11">
        <f t="shared" si="20"/>
        <v>95700</v>
      </c>
      <c r="G281" s="19" t="s">
        <v>89</v>
      </c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3.5" customHeight="1">
      <c r="A282" s="8" t="s">
        <v>96</v>
      </c>
      <c r="B282" s="9">
        <v>100000.0</v>
      </c>
      <c r="C282" s="19" t="s">
        <v>89</v>
      </c>
      <c r="D282" s="3"/>
      <c r="E282" s="11">
        <v>120000.0</v>
      </c>
      <c r="F282" s="11">
        <f t="shared" si="20"/>
        <v>132000</v>
      </c>
      <c r="G282" s="19" t="s">
        <v>89</v>
      </c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3.5" customHeight="1">
      <c r="A283" s="8" t="s">
        <v>97</v>
      </c>
      <c r="B283" s="9">
        <v>93000.0</v>
      </c>
      <c r="C283" s="19" t="s">
        <v>89</v>
      </c>
      <c r="D283" s="3"/>
      <c r="E283" s="11">
        <v>111000.0</v>
      </c>
      <c r="F283" s="11">
        <f t="shared" si="20"/>
        <v>122100</v>
      </c>
      <c r="G283" s="19" t="s">
        <v>89</v>
      </c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3.5" customHeight="1">
      <c r="A284" s="8" t="s">
        <v>86</v>
      </c>
      <c r="B284" s="9">
        <v>80000.0</v>
      </c>
      <c r="C284" s="19" t="s">
        <v>89</v>
      </c>
      <c r="D284" s="3"/>
      <c r="E284" s="11">
        <v>96000.0</v>
      </c>
      <c r="F284" s="11">
        <f t="shared" si="20"/>
        <v>105600</v>
      </c>
      <c r="G284" s="19" t="s">
        <v>89</v>
      </c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3.5" customHeight="1">
      <c r="A285" s="8" t="s">
        <v>87</v>
      </c>
      <c r="B285" s="9">
        <v>65000.0</v>
      </c>
      <c r="C285" s="19" t="s">
        <v>89</v>
      </c>
      <c r="D285" s="3"/>
      <c r="E285" s="11">
        <v>78000.0</v>
      </c>
      <c r="F285" s="11">
        <f t="shared" si="20"/>
        <v>85800</v>
      </c>
      <c r="G285" s="19" t="s">
        <v>89</v>
      </c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3.5" customHeight="1">
      <c r="A286" s="8" t="s">
        <v>88</v>
      </c>
      <c r="B286" s="9">
        <v>65000.0</v>
      </c>
      <c r="C286" s="19" t="s">
        <v>89</v>
      </c>
      <c r="D286" s="3"/>
      <c r="E286" s="11">
        <v>78000.0</v>
      </c>
      <c r="F286" s="11">
        <v>85800.0</v>
      </c>
      <c r="G286" s="19" t="s">
        <v>89</v>
      </c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3.5" customHeight="1">
      <c r="A287" s="8" t="s">
        <v>122</v>
      </c>
      <c r="B287" s="9">
        <v>155000.0</v>
      </c>
      <c r="C287" s="19" t="s">
        <v>23</v>
      </c>
      <c r="D287" s="3"/>
      <c r="E287" s="11">
        <v>170000.0</v>
      </c>
      <c r="F287" s="11">
        <v>187000.0</v>
      </c>
      <c r="G287" s="19" t="s">
        <v>23</v>
      </c>
      <c r="H287" s="3"/>
      <c r="I287" s="2"/>
      <c r="J287" s="3"/>
      <c r="K287" s="3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3.5" customHeight="1">
      <c r="A288" s="8" t="s">
        <v>123</v>
      </c>
      <c r="B288" s="9">
        <v>93000.0</v>
      </c>
      <c r="C288" s="19" t="s">
        <v>23</v>
      </c>
      <c r="D288" s="3"/>
      <c r="E288" s="11">
        <v>110000.0</v>
      </c>
      <c r="F288" s="11">
        <v>121000.0</v>
      </c>
      <c r="G288" s="19" t="s">
        <v>23</v>
      </c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3.5" customHeight="1">
      <c r="A289" s="3"/>
      <c r="B289" s="2"/>
      <c r="C289" s="3"/>
      <c r="D289" s="3"/>
      <c r="E289" s="2"/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3.5" customHeight="1">
      <c r="A290" s="6" t="s">
        <v>3</v>
      </c>
      <c r="B290" s="6" t="s">
        <v>4</v>
      </c>
      <c r="C290" s="6" t="s">
        <v>5</v>
      </c>
      <c r="D290" s="3"/>
      <c r="E290" s="7" t="s">
        <v>6</v>
      </c>
      <c r="F290" s="7" t="s">
        <v>7</v>
      </c>
      <c r="G290" s="6" t="s">
        <v>5</v>
      </c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3.5" customHeight="1">
      <c r="A291" s="17" t="s">
        <v>98</v>
      </c>
      <c r="B291" s="18"/>
      <c r="C291" s="18"/>
      <c r="D291" s="3"/>
      <c r="E291" s="16"/>
      <c r="F291" s="16"/>
      <c r="G291" s="1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3.5" customHeight="1">
      <c r="A292" s="8" t="s">
        <v>110</v>
      </c>
      <c r="B292" s="9">
        <v>205000.0</v>
      </c>
      <c r="C292" s="19" t="s">
        <v>89</v>
      </c>
      <c r="D292" s="3"/>
      <c r="E292" s="11">
        <v>246000.0</v>
      </c>
      <c r="F292" s="11">
        <f t="shared" ref="F292:F299" si="21">IF(E292=0,0,E292*$F$4)</f>
        <v>270600</v>
      </c>
      <c r="G292" s="19" t="s">
        <v>89</v>
      </c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3.5" customHeight="1">
      <c r="A293" s="8" t="s">
        <v>111</v>
      </c>
      <c r="B293" s="9">
        <v>198000.0</v>
      </c>
      <c r="C293" s="19" t="s">
        <v>89</v>
      </c>
      <c r="D293" s="3"/>
      <c r="E293" s="11">
        <v>237000.0</v>
      </c>
      <c r="F293" s="11">
        <f t="shared" si="21"/>
        <v>260700</v>
      </c>
      <c r="G293" s="19" t="s">
        <v>89</v>
      </c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3.5" customHeight="1">
      <c r="A294" s="8" t="s">
        <v>95</v>
      </c>
      <c r="B294" s="9">
        <v>58000.0</v>
      </c>
      <c r="C294" s="19" t="s">
        <v>89</v>
      </c>
      <c r="D294" s="3"/>
      <c r="E294" s="11">
        <v>69000.0</v>
      </c>
      <c r="F294" s="11">
        <f t="shared" si="21"/>
        <v>75900</v>
      </c>
      <c r="G294" s="19" t="s">
        <v>89</v>
      </c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3.5" customHeight="1">
      <c r="A295" s="8" t="s">
        <v>96</v>
      </c>
      <c r="B295" s="9">
        <v>85000.0</v>
      </c>
      <c r="C295" s="19" t="s">
        <v>89</v>
      </c>
      <c r="D295" s="3"/>
      <c r="E295" s="11">
        <v>102000.0</v>
      </c>
      <c r="F295" s="11">
        <f t="shared" si="21"/>
        <v>112200</v>
      </c>
      <c r="G295" s="19" t="s">
        <v>89</v>
      </c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3.5" customHeight="1">
      <c r="A296" s="8" t="s">
        <v>97</v>
      </c>
      <c r="B296" s="9">
        <v>78000.0</v>
      </c>
      <c r="C296" s="19" t="s">
        <v>89</v>
      </c>
      <c r="D296" s="3"/>
      <c r="E296" s="11">
        <v>93000.0</v>
      </c>
      <c r="F296" s="11">
        <f t="shared" si="21"/>
        <v>102300</v>
      </c>
      <c r="G296" s="19" t="s">
        <v>89</v>
      </c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3.5" customHeight="1">
      <c r="A297" s="8" t="s">
        <v>86</v>
      </c>
      <c r="B297" s="9">
        <v>65000.0</v>
      </c>
      <c r="C297" s="19" t="s">
        <v>89</v>
      </c>
      <c r="D297" s="3"/>
      <c r="E297" s="11">
        <v>78000.0</v>
      </c>
      <c r="F297" s="11">
        <f t="shared" si="21"/>
        <v>85800</v>
      </c>
      <c r="G297" s="19" t="s">
        <v>89</v>
      </c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3.5" customHeight="1">
      <c r="A298" s="8" t="s">
        <v>87</v>
      </c>
      <c r="B298" s="9">
        <v>55000.0</v>
      </c>
      <c r="C298" s="19" t="s">
        <v>89</v>
      </c>
      <c r="D298" s="3"/>
      <c r="E298" s="11">
        <v>66000.0</v>
      </c>
      <c r="F298" s="11">
        <f t="shared" si="21"/>
        <v>72600</v>
      </c>
      <c r="G298" s="19" t="s">
        <v>89</v>
      </c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3.5" customHeight="1">
      <c r="A299" s="8" t="s">
        <v>88</v>
      </c>
      <c r="B299" s="9">
        <v>55000.0</v>
      </c>
      <c r="C299" s="19" t="s">
        <v>89</v>
      </c>
      <c r="D299" s="3"/>
      <c r="E299" s="11">
        <v>66000.0</v>
      </c>
      <c r="F299" s="11">
        <f t="shared" si="21"/>
        <v>72600</v>
      </c>
      <c r="G299" s="19" t="s">
        <v>89</v>
      </c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3.5" customHeight="1">
      <c r="A300" s="8" t="s">
        <v>122</v>
      </c>
      <c r="B300" s="9">
        <v>155000.0</v>
      </c>
      <c r="C300" s="19" t="s">
        <v>23</v>
      </c>
      <c r="D300" s="3"/>
      <c r="E300" s="11">
        <v>170000.0</v>
      </c>
      <c r="F300" s="11">
        <v>187000.0</v>
      </c>
      <c r="G300" s="19" t="s">
        <v>23</v>
      </c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3.5" customHeight="1">
      <c r="A301" s="8" t="s">
        <v>123</v>
      </c>
      <c r="B301" s="9">
        <v>93000.0</v>
      </c>
      <c r="C301" s="19" t="s">
        <v>23</v>
      </c>
      <c r="D301" s="3"/>
      <c r="E301" s="11">
        <v>110000.0</v>
      </c>
      <c r="F301" s="11">
        <v>121000.0</v>
      </c>
      <c r="G301" s="19" t="s">
        <v>23</v>
      </c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3.5" customHeight="1">
      <c r="A303" s="3"/>
      <c r="B303" s="3"/>
      <c r="C303" s="3"/>
      <c r="D303" s="3"/>
      <c r="E303" s="2"/>
      <c r="F303" s="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3.5" customHeight="1">
      <c r="A304" s="6" t="s">
        <v>3</v>
      </c>
      <c r="B304" s="6" t="s">
        <v>4</v>
      </c>
      <c r="C304" s="6" t="s">
        <v>5</v>
      </c>
      <c r="D304" s="3"/>
      <c r="E304" s="7" t="s">
        <v>6</v>
      </c>
      <c r="F304" s="7" t="s">
        <v>7</v>
      </c>
      <c r="G304" s="6" t="s">
        <v>5</v>
      </c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3.5" customHeight="1">
      <c r="A305" s="17" t="s">
        <v>98</v>
      </c>
      <c r="B305" s="18"/>
      <c r="C305" s="18"/>
      <c r="D305" s="3"/>
      <c r="E305" s="16"/>
      <c r="F305" s="16"/>
      <c r="G305" s="1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3.5" customHeight="1">
      <c r="A306" s="8" t="s">
        <v>107</v>
      </c>
      <c r="B306" s="9">
        <v>58000.0</v>
      </c>
      <c r="C306" s="19" t="s">
        <v>89</v>
      </c>
      <c r="D306" s="3"/>
      <c r="E306" s="11">
        <v>69000.0</v>
      </c>
      <c r="F306" s="11">
        <f t="shared" ref="F306:F312" si="22">IF(E306=0,0,E306*$F$4)</f>
        <v>75900</v>
      </c>
      <c r="G306" s="19" t="s">
        <v>89</v>
      </c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3.5" customHeight="1">
      <c r="A307" s="8" t="s">
        <v>118</v>
      </c>
      <c r="B307" s="9">
        <v>32000.0</v>
      </c>
      <c r="C307" s="19" t="s">
        <v>23</v>
      </c>
      <c r="D307" s="3"/>
      <c r="E307" s="11">
        <v>38000.0</v>
      </c>
      <c r="F307" s="11">
        <f t="shared" si="22"/>
        <v>41800</v>
      </c>
      <c r="G307" s="19" t="s">
        <v>23</v>
      </c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3.5" customHeight="1">
      <c r="A308" s="8" t="s">
        <v>114</v>
      </c>
      <c r="B308" s="9">
        <v>198000.0</v>
      </c>
      <c r="C308" s="19" t="s">
        <v>23</v>
      </c>
      <c r="D308" s="3"/>
      <c r="E308" s="11">
        <v>237000.0</v>
      </c>
      <c r="F308" s="11">
        <f t="shared" si="22"/>
        <v>260700</v>
      </c>
      <c r="G308" s="19" t="s">
        <v>23</v>
      </c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3.5" customHeight="1">
      <c r="A309" s="8" t="s">
        <v>124</v>
      </c>
      <c r="B309" s="9">
        <v>38000.0</v>
      </c>
      <c r="C309" s="19" t="s">
        <v>23</v>
      </c>
      <c r="D309" s="3"/>
      <c r="E309" s="11">
        <v>45000.0</v>
      </c>
      <c r="F309" s="11">
        <f t="shared" si="22"/>
        <v>49500</v>
      </c>
      <c r="G309" s="19" t="s">
        <v>23</v>
      </c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3.5" customHeight="1">
      <c r="A310" s="8" t="s">
        <v>125</v>
      </c>
      <c r="B310" s="9">
        <v>19800.0</v>
      </c>
      <c r="C310" s="19" t="s">
        <v>23</v>
      </c>
      <c r="D310" s="3"/>
      <c r="E310" s="11">
        <v>23000.0</v>
      </c>
      <c r="F310" s="11">
        <f t="shared" si="22"/>
        <v>25300</v>
      </c>
      <c r="G310" s="19" t="s">
        <v>23</v>
      </c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3.5" customHeight="1">
      <c r="A311" s="8" t="s">
        <v>126</v>
      </c>
      <c r="B311" s="9">
        <v>15000.0</v>
      </c>
      <c r="C311" s="19" t="s">
        <v>23</v>
      </c>
      <c r="D311" s="3"/>
      <c r="E311" s="11">
        <v>18000.0</v>
      </c>
      <c r="F311" s="11">
        <f t="shared" si="22"/>
        <v>19800</v>
      </c>
      <c r="G311" s="19" t="s">
        <v>23</v>
      </c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3.5" customHeight="1">
      <c r="A312" s="8" t="s">
        <v>90</v>
      </c>
      <c r="B312" s="9">
        <v>28000.0</v>
      </c>
      <c r="C312" s="19" t="s">
        <v>23</v>
      </c>
      <c r="D312" s="3"/>
      <c r="E312" s="11">
        <v>33000.0</v>
      </c>
      <c r="F312" s="11">
        <f t="shared" si="22"/>
        <v>36300</v>
      </c>
      <c r="G312" s="19" t="s">
        <v>23</v>
      </c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3.5" customHeight="1">
      <c r="A315" s="4" t="s">
        <v>127</v>
      </c>
      <c r="B315" s="3"/>
      <c r="C315" s="3" t="s">
        <v>120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3.5" customHeight="1">
      <c r="A316" s="4" t="s">
        <v>121</v>
      </c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3.5" customHeight="1">
      <c r="A317" s="3"/>
      <c r="B317" s="3"/>
      <c r="C317" s="3"/>
      <c r="D317" s="3"/>
      <c r="E317" s="2"/>
      <c r="F317" s="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3.5" customHeight="1">
      <c r="A318" s="6" t="s">
        <v>3</v>
      </c>
      <c r="B318" s="6" t="s">
        <v>4</v>
      </c>
      <c r="C318" s="6" t="s">
        <v>5</v>
      </c>
      <c r="D318" s="3"/>
      <c r="E318" s="7" t="s">
        <v>6</v>
      </c>
      <c r="F318" s="7" t="s">
        <v>7</v>
      </c>
      <c r="G318" s="6" t="s">
        <v>5</v>
      </c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3.5" customHeight="1">
      <c r="A319" s="17" t="s">
        <v>92</v>
      </c>
      <c r="B319" s="18"/>
      <c r="C319" s="18"/>
      <c r="D319" s="3"/>
      <c r="E319" s="16"/>
      <c r="F319" s="16"/>
      <c r="G319" s="1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3.5" customHeight="1">
      <c r="A320" s="8" t="s">
        <v>96</v>
      </c>
      <c r="B320" s="9">
        <v>100000.0</v>
      </c>
      <c r="C320" s="19" t="s">
        <v>89</v>
      </c>
      <c r="D320" s="3"/>
      <c r="E320" s="11">
        <v>120000.0</v>
      </c>
      <c r="F320" s="11">
        <f t="shared" ref="F320:F326" si="23">IF(E320=0,0,E320*$F$4)</f>
        <v>132000</v>
      </c>
      <c r="G320" s="19" t="s">
        <v>89</v>
      </c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3.5" customHeight="1">
      <c r="A321" s="8" t="s">
        <v>97</v>
      </c>
      <c r="B321" s="9">
        <v>93000.0</v>
      </c>
      <c r="C321" s="19" t="s">
        <v>89</v>
      </c>
      <c r="D321" s="3"/>
      <c r="E321" s="11">
        <v>111000.0</v>
      </c>
      <c r="F321" s="11">
        <f t="shared" si="23"/>
        <v>122100</v>
      </c>
      <c r="G321" s="19" t="s">
        <v>89</v>
      </c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3.5" customHeight="1">
      <c r="A322" s="8" t="s">
        <v>86</v>
      </c>
      <c r="B322" s="9">
        <v>80000.0</v>
      </c>
      <c r="C322" s="19" t="s">
        <v>89</v>
      </c>
      <c r="D322" s="3"/>
      <c r="E322" s="11">
        <v>96000.0</v>
      </c>
      <c r="F322" s="11">
        <f t="shared" si="23"/>
        <v>105600</v>
      </c>
      <c r="G322" s="19" t="s">
        <v>89</v>
      </c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5.0" customHeight="1">
      <c r="A323" s="8" t="s">
        <v>87</v>
      </c>
      <c r="B323" s="9">
        <v>65000.0</v>
      </c>
      <c r="C323" s="19" t="s">
        <v>89</v>
      </c>
      <c r="D323" s="3"/>
      <c r="E323" s="11">
        <v>78000.0</v>
      </c>
      <c r="F323" s="11">
        <f t="shared" si="23"/>
        <v>85800</v>
      </c>
      <c r="G323" s="19" t="s">
        <v>89</v>
      </c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3.5" customHeight="1">
      <c r="A324" s="8" t="s">
        <v>88</v>
      </c>
      <c r="B324" s="9">
        <v>65000.0</v>
      </c>
      <c r="C324" s="19" t="s">
        <v>89</v>
      </c>
      <c r="D324" s="3"/>
      <c r="E324" s="11">
        <v>78000.0</v>
      </c>
      <c r="F324" s="11">
        <f t="shared" si="23"/>
        <v>85800</v>
      </c>
      <c r="G324" s="19" t="s">
        <v>89</v>
      </c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3.5" customHeight="1">
      <c r="A325" s="8" t="s">
        <v>122</v>
      </c>
      <c r="B325" s="9">
        <v>155000.0</v>
      </c>
      <c r="C325" s="19" t="s">
        <v>23</v>
      </c>
      <c r="D325" s="3"/>
      <c r="E325" s="11">
        <v>170000.0</v>
      </c>
      <c r="F325" s="11">
        <f t="shared" si="23"/>
        <v>187000</v>
      </c>
      <c r="G325" s="19" t="s">
        <v>23</v>
      </c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3.5" customHeight="1">
      <c r="A326" s="8" t="s">
        <v>123</v>
      </c>
      <c r="B326" s="9">
        <v>93000.0</v>
      </c>
      <c r="C326" s="19" t="s">
        <v>23</v>
      </c>
      <c r="D326" s="3"/>
      <c r="E326" s="11">
        <v>110000.0</v>
      </c>
      <c r="F326" s="11">
        <f t="shared" si="23"/>
        <v>121000</v>
      </c>
      <c r="G326" s="19" t="s">
        <v>23</v>
      </c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3.5" customHeight="1">
      <c r="A327" s="3"/>
      <c r="B327" s="2"/>
      <c r="C327" s="3"/>
      <c r="D327" s="3"/>
      <c r="E327" s="2"/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3.5" customHeight="1">
      <c r="A328" s="6" t="s">
        <v>3</v>
      </c>
      <c r="B328" s="6" t="s">
        <v>4</v>
      </c>
      <c r="C328" s="6" t="s">
        <v>5</v>
      </c>
      <c r="D328" s="3"/>
      <c r="E328" s="7" t="s">
        <v>6</v>
      </c>
      <c r="F328" s="7" t="s">
        <v>7</v>
      </c>
      <c r="G328" s="6" t="s">
        <v>5</v>
      </c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3.5" customHeight="1">
      <c r="A329" s="17" t="s">
        <v>98</v>
      </c>
      <c r="B329" s="18"/>
      <c r="C329" s="18"/>
      <c r="D329" s="3"/>
      <c r="E329" s="16"/>
      <c r="F329" s="16"/>
      <c r="G329" s="1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3.5" customHeight="1">
      <c r="A330" s="8" t="s">
        <v>110</v>
      </c>
      <c r="B330" s="9">
        <v>195000.0</v>
      </c>
      <c r="C330" s="19" t="s">
        <v>89</v>
      </c>
      <c r="D330" s="3"/>
      <c r="E330" s="11">
        <v>234000.0</v>
      </c>
      <c r="F330" s="11">
        <f t="shared" ref="F330:F339" si="24">IF(E330=0,0,E330*$F$4)</f>
        <v>257400</v>
      </c>
      <c r="G330" s="19" t="s">
        <v>89</v>
      </c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3.5" customHeight="1">
      <c r="A331" s="8" t="s">
        <v>111</v>
      </c>
      <c r="B331" s="9">
        <v>188000.0</v>
      </c>
      <c r="C331" s="19" t="s">
        <v>89</v>
      </c>
      <c r="D331" s="3"/>
      <c r="E331" s="11">
        <v>225000.0</v>
      </c>
      <c r="F331" s="11">
        <f t="shared" si="24"/>
        <v>247500</v>
      </c>
      <c r="G331" s="19" t="s">
        <v>89</v>
      </c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3.5" customHeight="1">
      <c r="A332" s="8" t="s">
        <v>84</v>
      </c>
      <c r="B332" s="9">
        <v>48000.0</v>
      </c>
      <c r="C332" s="19" t="s">
        <v>89</v>
      </c>
      <c r="D332" s="3"/>
      <c r="E332" s="11">
        <v>57000.0</v>
      </c>
      <c r="F332" s="11">
        <f t="shared" si="24"/>
        <v>62700</v>
      </c>
      <c r="G332" s="19" t="s">
        <v>89</v>
      </c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3.5" customHeight="1">
      <c r="A333" s="8" t="s">
        <v>96</v>
      </c>
      <c r="B333" s="9">
        <v>85000.0</v>
      </c>
      <c r="C333" s="19" t="s">
        <v>89</v>
      </c>
      <c r="D333" s="3"/>
      <c r="E333" s="11">
        <v>102000.0</v>
      </c>
      <c r="F333" s="11">
        <f t="shared" si="24"/>
        <v>112200</v>
      </c>
      <c r="G333" s="19" t="s">
        <v>89</v>
      </c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3.5" customHeight="1">
      <c r="A334" s="8" t="s">
        <v>97</v>
      </c>
      <c r="B334" s="9">
        <v>78000.0</v>
      </c>
      <c r="C334" s="19" t="s">
        <v>89</v>
      </c>
      <c r="D334" s="3"/>
      <c r="E334" s="11">
        <v>93000.0</v>
      </c>
      <c r="F334" s="11">
        <f t="shared" si="24"/>
        <v>102300</v>
      </c>
      <c r="G334" s="19" t="s">
        <v>89</v>
      </c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3.5" customHeight="1">
      <c r="A335" s="8" t="s">
        <v>86</v>
      </c>
      <c r="B335" s="9">
        <v>65000.0</v>
      </c>
      <c r="C335" s="19" t="s">
        <v>89</v>
      </c>
      <c r="D335" s="3"/>
      <c r="E335" s="11">
        <v>78000.0</v>
      </c>
      <c r="F335" s="11">
        <f t="shared" si="24"/>
        <v>85800</v>
      </c>
      <c r="G335" s="19" t="s">
        <v>89</v>
      </c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3.5" customHeight="1">
      <c r="A336" s="8" t="s">
        <v>87</v>
      </c>
      <c r="B336" s="9">
        <v>55000.0</v>
      </c>
      <c r="C336" s="19" t="s">
        <v>89</v>
      </c>
      <c r="D336" s="3"/>
      <c r="E336" s="11">
        <v>66000.0</v>
      </c>
      <c r="F336" s="11">
        <f t="shared" si="24"/>
        <v>72600</v>
      </c>
      <c r="G336" s="19" t="s">
        <v>89</v>
      </c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3.5" customHeight="1">
      <c r="A337" s="8" t="s">
        <v>88</v>
      </c>
      <c r="B337" s="9">
        <v>55000.0</v>
      </c>
      <c r="C337" s="19" t="s">
        <v>89</v>
      </c>
      <c r="D337" s="3"/>
      <c r="E337" s="11">
        <v>66000.0</v>
      </c>
      <c r="F337" s="11">
        <f t="shared" si="24"/>
        <v>72600</v>
      </c>
      <c r="G337" s="19" t="s">
        <v>89</v>
      </c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3.5" customHeight="1">
      <c r="A338" s="8" t="s">
        <v>122</v>
      </c>
      <c r="B338" s="9">
        <v>155000.0</v>
      </c>
      <c r="C338" s="19" t="s">
        <v>23</v>
      </c>
      <c r="D338" s="3"/>
      <c r="E338" s="11">
        <v>170000.0</v>
      </c>
      <c r="F338" s="11">
        <f t="shared" si="24"/>
        <v>187000</v>
      </c>
      <c r="G338" s="19" t="s">
        <v>23</v>
      </c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3.5" customHeight="1">
      <c r="A339" s="8" t="s">
        <v>123</v>
      </c>
      <c r="B339" s="9">
        <v>93000.0</v>
      </c>
      <c r="C339" s="19" t="s">
        <v>23</v>
      </c>
      <c r="D339" s="3"/>
      <c r="E339" s="11">
        <v>110000.0</v>
      </c>
      <c r="F339" s="11">
        <f t="shared" si="24"/>
        <v>121000</v>
      </c>
      <c r="G339" s="19" t="s">
        <v>23</v>
      </c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3.5" customHeight="1">
      <c r="A341" s="3"/>
      <c r="B341" s="3"/>
      <c r="C341" s="3"/>
      <c r="D341" s="3"/>
      <c r="E341" s="2"/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3.5" customHeight="1">
      <c r="A342" s="6" t="s">
        <v>3</v>
      </c>
      <c r="B342" s="6" t="s">
        <v>4</v>
      </c>
      <c r="C342" s="6" t="s">
        <v>5</v>
      </c>
      <c r="D342" s="3"/>
      <c r="E342" s="7" t="s">
        <v>6</v>
      </c>
      <c r="F342" s="7" t="s">
        <v>7</v>
      </c>
      <c r="G342" s="6" t="s">
        <v>5</v>
      </c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3.5" customHeight="1">
      <c r="A343" s="17" t="s">
        <v>98</v>
      </c>
      <c r="B343" s="18"/>
      <c r="C343" s="18"/>
      <c r="D343" s="3"/>
      <c r="E343" s="16"/>
      <c r="F343" s="16"/>
      <c r="G343" s="1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3.5" customHeight="1">
      <c r="A344" s="8" t="s">
        <v>107</v>
      </c>
      <c r="B344" s="9">
        <v>58000.0</v>
      </c>
      <c r="C344" s="19" t="s">
        <v>89</v>
      </c>
      <c r="D344" s="3"/>
      <c r="E344" s="11">
        <v>69000.0</v>
      </c>
      <c r="F344" s="11">
        <f t="shared" ref="F344:F350" si="25">IF(E344=0,0,E344*$F$4)</f>
        <v>75900</v>
      </c>
      <c r="G344" s="19" t="s">
        <v>89</v>
      </c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3.5" customHeight="1">
      <c r="A345" s="8" t="s">
        <v>118</v>
      </c>
      <c r="B345" s="9">
        <v>32000.0</v>
      </c>
      <c r="C345" s="19" t="s">
        <v>23</v>
      </c>
      <c r="D345" s="3"/>
      <c r="E345" s="11">
        <v>38000.0</v>
      </c>
      <c r="F345" s="11">
        <f t="shared" si="25"/>
        <v>41800</v>
      </c>
      <c r="G345" s="19" t="s">
        <v>23</v>
      </c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3.5" customHeight="1">
      <c r="A346" s="8" t="s">
        <v>114</v>
      </c>
      <c r="B346" s="9">
        <v>198000.0</v>
      </c>
      <c r="C346" s="19" t="s">
        <v>23</v>
      </c>
      <c r="D346" s="3"/>
      <c r="E346" s="11">
        <v>237000.0</v>
      </c>
      <c r="F346" s="11">
        <f t="shared" si="25"/>
        <v>260700</v>
      </c>
      <c r="G346" s="19" t="s">
        <v>23</v>
      </c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3.5" customHeight="1">
      <c r="A347" s="8" t="s">
        <v>124</v>
      </c>
      <c r="B347" s="9">
        <v>38000.0</v>
      </c>
      <c r="C347" s="19" t="s">
        <v>23</v>
      </c>
      <c r="D347" s="3"/>
      <c r="E347" s="11">
        <v>45000.0</v>
      </c>
      <c r="F347" s="11">
        <f t="shared" si="25"/>
        <v>49500</v>
      </c>
      <c r="G347" s="19" t="s">
        <v>23</v>
      </c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3.5" customHeight="1">
      <c r="A348" s="8" t="s">
        <v>125</v>
      </c>
      <c r="B348" s="9">
        <v>19800.0</v>
      </c>
      <c r="C348" s="19" t="s">
        <v>23</v>
      </c>
      <c r="D348" s="3"/>
      <c r="E348" s="11">
        <v>23000.0</v>
      </c>
      <c r="F348" s="11">
        <f t="shared" si="25"/>
        <v>25300</v>
      </c>
      <c r="G348" s="19" t="s">
        <v>23</v>
      </c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3.5" customHeight="1">
      <c r="A349" s="8" t="s">
        <v>126</v>
      </c>
      <c r="B349" s="9">
        <v>15000.0</v>
      </c>
      <c r="C349" s="19" t="s">
        <v>23</v>
      </c>
      <c r="D349" s="3"/>
      <c r="E349" s="11">
        <v>18000.0</v>
      </c>
      <c r="F349" s="11">
        <f t="shared" si="25"/>
        <v>19800</v>
      </c>
      <c r="G349" s="19" t="s">
        <v>23</v>
      </c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3.5" customHeight="1">
      <c r="A350" s="8" t="s">
        <v>90</v>
      </c>
      <c r="B350" s="9">
        <v>28000.0</v>
      </c>
      <c r="C350" s="19" t="s">
        <v>23</v>
      </c>
      <c r="D350" s="3"/>
      <c r="E350" s="11">
        <v>33000.0</v>
      </c>
      <c r="F350" s="11">
        <f t="shared" si="25"/>
        <v>36300</v>
      </c>
      <c r="G350" s="19" t="s">
        <v>23</v>
      </c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3.5" customHeight="1">
      <c r="A353" s="4" t="s">
        <v>128</v>
      </c>
      <c r="B353" s="3"/>
      <c r="C353" s="3" t="s">
        <v>129</v>
      </c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3.5" customHeight="1">
      <c r="A354" s="4" t="s">
        <v>130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3.5" customHeight="1">
      <c r="A355" s="3"/>
      <c r="B355" s="2"/>
      <c r="C355" s="3"/>
      <c r="D355" s="3"/>
      <c r="E355" s="2"/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3.5" customHeight="1">
      <c r="A356" s="6" t="s">
        <v>3</v>
      </c>
      <c r="B356" s="6" t="s">
        <v>4</v>
      </c>
      <c r="C356" s="6" t="s">
        <v>5</v>
      </c>
      <c r="D356" s="3"/>
      <c r="E356" s="7" t="s">
        <v>6</v>
      </c>
      <c r="F356" s="7" t="s">
        <v>7</v>
      </c>
      <c r="G356" s="6" t="s">
        <v>5</v>
      </c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3.5" customHeight="1">
      <c r="A357" s="8" t="s">
        <v>11</v>
      </c>
      <c r="B357" s="9">
        <v>162000.0</v>
      </c>
      <c r="C357" s="19" t="s">
        <v>89</v>
      </c>
      <c r="D357" s="3"/>
      <c r="E357" s="11">
        <v>193000.0</v>
      </c>
      <c r="F357" s="11">
        <f t="shared" ref="F357:F362" si="26">IF(E357=0,0,E357*$F$4)</f>
        <v>212300</v>
      </c>
      <c r="G357" s="19" t="s">
        <v>89</v>
      </c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3.5" customHeight="1">
      <c r="A358" s="8" t="s">
        <v>84</v>
      </c>
      <c r="B358" s="9">
        <v>48000.0</v>
      </c>
      <c r="C358" s="19" t="s">
        <v>89</v>
      </c>
      <c r="D358" s="3"/>
      <c r="E358" s="11">
        <v>57000.0</v>
      </c>
      <c r="F358" s="11">
        <f t="shared" si="26"/>
        <v>62700</v>
      </c>
      <c r="G358" s="19" t="s">
        <v>89</v>
      </c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3.5" customHeight="1">
      <c r="A359" s="8" t="s">
        <v>103</v>
      </c>
      <c r="B359" s="9">
        <v>68000.0</v>
      </c>
      <c r="C359" s="19" t="s">
        <v>89</v>
      </c>
      <c r="D359" s="3"/>
      <c r="E359" s="11">
        <v>81000.0</v>
      </c>
      <c r="F359" s="11">
        <f t="shared" si="26"/>
        <v>89100</v>
      </c>
      <c r="G359" s="19" t="s">
        <v>89</v>
      </c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3.5" customHeight="1">
      <c r="A360" s="8" t="s">
        <v>131</v>
      </c>
      <c r="B360" s="9">
        <v>48000.0</v>
      </c>
      <c r="C360" s="19" t="s">
        <v>89</v>
      </c>
      <c r="D360" s="3"/>
      <c r="E360" s="11">
        <v>57000.0</v>
      </c>
      <c r="F360" s="11">
        <f t="shared" si="26"/>
        <v>62700</v>
      </c>
      <c r="G360" s="19" t="s">
        <v>89</v>
      </c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3.5" customHeight="1">
      <c r="A361" s="27" t="s">
        <v>125</v>
      </c>
      <c r="B361" s="28">
        <v>19800.0</v>
      </c>
      <c r="C361" s="19" t="s">
        <v>23</v>
      </c>
      <c r="D361" s="26"/>
      <c r="E361" s="11">
        <v>23000.0</v>
      </c>
      <c r="F361" s="11">
        <f t="shared" si="26"/>
        <v>25300</v>
      </c>
      <c r="G361" s="19" t="s">
        <v>23</v>
      </c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3.5" customHeight="1">
      <c r="A362" s="8" t="s">
        <v>132</v>
      </c>
      <c r="B362" s="9">
        <v>158000.0</v>
      </c>
      <c r="C362" s="19" t="s">
        <v>23</v>
      </c>
      <c r="D362" s="3"/>
      <c r="E362" s="11">
        <v>178000.0</v>
      </c>
      <c r="F362" s="11">
        <f t="shared" si="26"/>
        <v>195800</v>
      </c>
      <c r="G362" s="19" t="s">
        <v>23</v>
      </c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3.5" customHeight="1">
      <c r="A364" s="4" t="s">
        <v>128</v>
      </c>
      <c r="B364" s="3"/>
      <c r="C364" s="3" t="s">
        <v>133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3.5" customHeight="1">
      <c r="A365" s="4" t="s">
        <v>134</v>
      </c>
      <c r="B365" s="2"/>
      <c r="C365" s="3"/>
      <c r="D365" s="3"/>
      <c r="E365" s="2"/>
      <c r="F365" s="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3.5" customHeight="1">
      <c r="A366" s="3"/>
      <c r="B366" s="2"/>
      <c r="C366" s="3"/>
      <c r="D366" s="3"/>
      <c r="E366" s="2"/>
      <c r="F366" s="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3.5" customHeight="1">
      <c r="A367" s="6" t="s">
        <v>3</v>
      </c>
      <c r="B367" s="6" t="s">
        <v>4</v>
      </c>
      <c r="C367" s="6" t="s">
        <v>5</v>
      </c>
      <c r="D367" s="3"/>
      <c r="E367" s="7" t="s">
        <v>6</v>
      </c>
      <c r="F367" s="7" t="s">
        <v>7</v>
      </c>
      <c r="G367" s="6" t="s">
        <v>5</v>
      </c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3.5" customHeight="1">
      <c r="A368" s="17" t="s">
        <v>135</v>
      </c>
      <c r="B368" s="18"/>
      <c r="C368" s="18"/>
      <c r="D368" s="3"/>
      <c r="E368" s="16"/>
      <c r="F368" s="16"/>
      <c r="G368" s="1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3.5" customHeight="1">
      <c r="A369" s="8" t="s">
        <v>136</v>
      </c>
      <c r="B369" s="9">
        <v>263000.0</v>
      </c>
      <c r="C369" s="19" t="s">
        <v>9</v>
      </c>
      <c r="D369" s="3"/>
      <c r="E369" s="11">
        <v>316000.0</v>
      </c>
      <c r="F369" s="11">
        <f t="shared" ref="F369:F374" si="27">IF(E369=0,0,E369*$F$4)</f>
        <v>347600</v>
      </c>
      <c r="G369" s="19" t="s">
        <v>9</v>
      </c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3.5" customHeight="1">
      <c r="A370" s="8" t="s">
        <v>137</v>
      </c>
      <c r="B370" s="9">
        <v>235000.0</v>
      </c>
      <c r="C370" s="19" t="s">
        <v>9</v>
      </c>
      <c r="D370" s="3"/>
      <c r="E370" s="11">
        <v>282000.0</v>
      </c>
      <c r="F370" s="11">
        <f t="shared" si="27"/>
        <v>310200</v>
      </c>
      <c r="G370" s="19" t="s">
        <v>9</v>
      </c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3.5" customHeight="1">
      <c r="A371" s="8" t="s">
        <v>95</v>
      </c>
      <c r="B371" s="9">
        <v>75000.0</v>
      </c>
      <c r="C371" s="19" t="s">
        <v>9</v>
      </c>
      <c r="D371" s="3"/>
      <c r="E371" s="11">
        <v>90000.0</v>
      </c>
      <c r="F371" s="11">
        <f t="shared" si="27"/>
        <v>99000</v>
      </c>
      <c r="G371" s="19" t="s">
        <v>9</v>
      </c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3.5" customHeight="1">
      <c r="A372" s="8" t="s">
        <v>85</v>
      </c>
      <c r="B372" s="9">
        <v>80000.0</v>
      </c>
      <c r="C372" s="19" t="s">
        <v>9</v>
      </c>
      <c r="D372" s="3"/>
      <c r="E372" s="11">
        <v>96000.0</v>
      </c>
      <c r="F372" s="11">
        <f t="shared" si="27"/>
        <v>105600</v>
      </c>
      <c r="G372" s="19" t="s">
        <v>9</v>
      </c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3.5" customHeight="1">
      <c r="A373" s="8" t="s">
        <v>138</v>
      </c>
      <c r="B373" s="9">
        <v>113000.0</v>
      </c>
      <c r="C373" s="19" t="s">
        <v>9</v>
      </c>
      <c r="D373" s="3"/>
      <c r="E373" s="11">
        <v>135000.0</v>
      </c>
      <c r="F373" s="11">
        <f t="shared" si="27"/>
        <v>148500</v>
      </c>
      <c r="G373" s="19" t="s">
        <v>9</v>
      </c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3.5" customHeight="1">
      <c r="A374" s="8" t="s">
        <v>139</v>
      </c>
      <c r="B374" s="9">
        <v>83000.0</v>
      </c>
      <c r="C374" s="19" t="s">
        <v>9</v>
      </c>
      <c r="D374" s="3"/>
      <c r="E374" s="11">
        <v>99000.0</v>
      </c>
      <c r="F374" s="11">
        <f t="shared" si="27"/>
        <v>108900</v>
      </c>
      <c r="G374" s="19" t="s">
        <v>9</v>
      </c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3.5" customHeight="1">
      <c r="A375" s="3"/>
      <c r="B375" s="2"/>
      <c r="C375" s="3"/>
      <c r="D375" s="3"/>
      <c r="E375" s="2"/>
      <c r="F375" s="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3.5" customHeight="1">
      <c r="A376" s="3"/>
      <c r="B376" s="2"/>
      <c r="C376" s="3"/>
      <c r="D376" s="3"/>
      <c r="E376" s="2"/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3.5" customHeight="1">
      <c r="A377" s="6" t="s">
        <v>3</v>
      </c>
      <c r="B377" s="6" t="s">
        <v>4</v>
      </c>
      <c r="C377" s="6" t="s">
        <v>5</v>
      </c>
      <c r="D377" s="3"/>
      <c r="E377" s="7" t="s">
        <v>6</v>
      </c>
      <c r="F377" s="7" t="s">
        <v>7</v>
      </c>
      <c r="G377" s="6" t="s">
        <v>5</v>
      </c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3.5" customHeight="1">
      <c r="A378" s="17" t="s">
        <v>98</v>
      </c>
      <c r="B378" s="18"/>
      <c r="C378" s="18"/>
      <c r="D378" s="3"/>
      <c r="E378" s="16"/>
      <c r="F378" s="16"/>
      <c r="G378" s="1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3.5" customHeight="1">
      <c r="A379" s="8" t="s">
        <v>136</v>
      </c>
      <c r="B379" s="9">
        <v>198000.0</v>
      </c>
      <c r="C379" s="19" t="s">
        <v>9</v>
      </c>
      <c r="D379" s="3"/>
      <c r="E379" s="11">
        <v>238000.0</v>
      </c>
      <c r="F379" s="11">
        <f t="shared" ref="F379:F387" si="28">IF(E379=0,0,E379*$F$4)</f>
        <v>261800</v>
      </c>
      <c r="G379" s="19" t="s">
        <v>9</v>
      </c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3.5" customHeight="1">
      <c r="A380" s="8" t="s">
        <v>137</v>
      </c>
      <c r="B380" s="9">
        <v>170000.0</v>
      </c>
      <c r="C380" s="19" t="s">
        <v>9</v>
      </c>
      <c r="D380" s="3"/>
      <c r="E380" s="11">
        <v>204000.0</v>
      </c>
      <c r="F380" s="11">
        <f t="shared" si="28"/>
        <v>224400</v>
      </c>
      <c r="G380" s="19" t="s">
        <v>9</v>
      </c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3.5" customHeight="1">
      <c r="A381" s="8" t="s">
        <v>95</v>
      </c>
      <c r="B381" s="9">
        <v>56000.0</v>
      </c>
      <c r="C381" s="19" t="s">
        <v>9</v>
      </c>
      <c r="D381" s="3"/>
      <c r="E381" s="11">
        <v>67000.0</v>
      </c>
      <c r="F381" s="11">
        <f t="shared" si="28"/>
        <v>73700</v>
      </c>
      <c r="G381" s="19" t="s">
        <v>9</v>
      </c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3.5" customHeight="1">
      <c r="A382" s="8" t="s">
        <v>85</v>
      </c>
      <c r="B382" s="9">
        <v>62000.0</v>
      </c>
      <c r="C382" s="19" t="s">
        <v>9</v>
      </c>
      <c r="D382" s="3"/>
      <c r="E382" s="11">
        <v>74000.0</v>
      </c>
      <c r="F382" s="11">
        <f t="shared" si="28"/>
        <v>81400</v>
      </c>
      <c r="G382" s="19" t="s">
        <v>9</v>
      </c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3.5" customHeight="1">
      <c r="A383" s="8" t="s">
        <v>138</v>
      </c>
      <c r="B383" s="9">
        <v>85000.0</v>
      </c>
      <c r="C383" s="19" t="s">
        <v>9</v>
      </c>
      <c r="D383" s="3"/>
      <c r="E383" s="11">
        <v>102000.0</v>
      </c>
      <c r="F383" s="11">
        <f t="shared" si="28"/>
        <v>112200</v>
      </c>
      <c r="G383" s="19" t="s">
        <v>9</v>
      </c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3.5" customHeight="1">
      <c r="A384" s="8" t="s">
        <v>139</v>
      </c>
      <c r="B384" s="9">
        <v>55000.0</v>
      </c>
      <c r="C384" s="19" t="s">
        <v>9</v>
      </c>
      <c r="D384" s="3"/>
      <c r="E384" s="11">
        <v>66000.0</v>
      </c>
      <c r="F384" s="11">
        <f t="shared" si="28"/>
        <v>72600</v>
      </c>
      <c r="G384" s="19" t="s">
        <v>9</v>
      </c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3.5" customHeight="1">
      <c r="A385" s="8" t="s">
        <v>140</v>
      </c>
      <c r="B385" s="9">
        <v>35000.0</v>
      </c>
      <c r="C385" s="19" t="s">
        <v>23</v>
      </c>
      <c r="D385" s="3"/>
      <c r="E385" s="11">
        <v>42000.0</v>
      </c>
      <c r="F385" s="11">
        <f t="shared" si="28"/>
        <v>46200</v>
      </c>
      <c r="G385" s="19" t="s">
        <v>23</v>
      </c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3.5" customHeight="1">
      <c r="A386" s="8" t="s">
        <v>141</v>
      </c>
      <c r="B386" s="9">
        <v>58000.0</v>
      </c>
      <c r="C386" s="19" t="s">
        <v>89</v>
      </c>
      <c r="D386" s="3"/>
      <c r="E386" s="11">
        <v>69000.0</v>
      </c>
      <c r="F386" s="11">
        <f t="shared" si="28"/>
        <v>75900</v>
      </c>
      <c r="G386" s="19" t="s">
        <v>89</v>
      </c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3.5" customHeight="1">
      <c r="A387" s="8" t="s">
        <v>142</v>
      </c>
      <c r="B387" s="9">
        <v>48000.0</v>
      </c>
      <c r="C387" s="19" t="s">
        <v>89</v>
      </c>
      <c r="D387" s="3"/>
      <c r="E387" s="11">
        <v>57000.0</v>
      </c>
      <c r="F387" s="11">
        <f t="shared" si="28"/>
        <v>62700</v>
      </c>
      <c r="G387" s="19" t="s">
        <v>89</v>
      </c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3.5" customHeight="1">
      <c r="A390" s="4" t="s">
        <v>128</v>
      </c>
      <c r="B390" s="3"/>
      <c r="C390" s="3" t="s">
        <v>133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3.5" customHeight="1">
      <c r="A391" s="4" t="s">
        <v>143</v>
      </c>
      <c r="B391" s="2"/>
      <c r="C391" s="3"/>
      <c r="D391" s="3"/>
      <c r="E391" s="2"/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3.5" customHeight="1">
      <c r="A392" s="3"/>
      <c r="B392" s="2"/>
      <c r="C392" s="3"/>
      <c r="D392" s="3"/>
      <c r="E392" s="2"/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3.5" customHeight="1">
      <c r="A393" s="6" t="s">
        <v>3</v>
      </c>
      <c r="B393" s="6" t="s">
        <v>4</v>
      </c>
      <c r="C393" s="6" t="s">
        <v>5</v>
      </c>
      <c r="D393" s="3"/>
      <c r="E393" s="7" t="s">
        <v>6</v>
      </c>
      <c r="F393" s="7" t="s">
        <v>7</v>
      </c>
      <c r="G393" s="6" t="s">
        <v>5</v>
      </c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3.5" customHeight="1">
      <c r="A394" s="17" t="s">
        <v>135</v>
      </c>
      <c r="B394" s="18"/>
      <c r="C394" s="18"/>
      <c r="D394" s="3"/>
      <c r="E394" s="16"/>
      <c r="F394" s="16"/>
      <c r="G394" s="1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3.5" customHeight="1">
      <c r="A395" s="8" t="s">
        <v>136</v>
      </c>
      <c r="B395" s="9">
        <v>263000.0</v>
      </c>
      <c r="C395" s="19" t="s">
        <v>9</v>
      </c>
      <c r="D395" s="3"/>
      <c r="E395" s="11">
        <v>316000.0</v>
      </c>
      <c r="F395" s="11">
        <f t="shared" ref="F395:F400" si="29">IF(E395=0,0,E395*$F$4)</f>
        <v>347600</v>
      </c>
      <c r="G395" s="19" t="s">
        <v>9</v>
      </c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3.5" customHeight="1">
      <c r="A396" s="8" t="s">
        <v>137</v>
      </c>
      <c r="B396" s="9">
        <v>235000.0</v>
      </c>
      <c r="C396" s="19" t="s">
        <v>9</v>
      </c>
      <c r="D396" s="3"/>
      <c r="E396" s="11">
        <v>282000.0</v>
      </c>
      <c r="F396" s="11">
        <f t="shared" si="29"/>
        <v>310200</v>
      </c>
      <c r="G396" s="19" t="s">
        <v>9</v>
      </c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3.5" customHeight="1">
      <c r="A397" s="8" t="s">
        <v>95</v>
      </c>
      <c r="B397" s="9">
        <v>75000.0</v>
      </c>
      <c r="C397" s="19" t="s">
        <v>9</v>
      </c>
      <c r="D397" s="3"/>
      <c r="E397" s="11">
        <v>90000.0</v>
      </c>
      <c r="F397" s="11">
        <f t="shared" si="29"/>
        <v>99000</v>
      </c>
      <c r="G397" s="19" t="s">
        <v>9</v>
      </c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3.5" customHeight="1">
      <c r="A398" s="8" t="s">
        <v>85</v>
      </c>
      <c r="B398" s="9">
        <v>80000.0</v>
      </c>
      <c r="C398" s="19" t="s">
        <v>9</v>
      </c>
      <c r="D398" s="3"/>
      <c r="E398" s="11">
        <v>96000.0</v>
      </c>
      <c r="F398" s="11">
        <f t="shared" si="29"/>
        <v>105600</v>
      </c>
      <c r="G398" s="19" t="s">
        <v>9</v>
      </c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3.5" customHeight="1">
      <c r="A399" s="8" t="s">
        <v>138</v>
      </c>
      <c r="B399" s="9">
        <v>113000.0</v>
      </c>
      <c r="C399" s="19" t="s">
        <v>9</v>
      </c>
      <c r="D399" s="3"/>
      <c r="E399" s="11">
        <v>135000.0</v>
      </c>
      <c r="F399" s="11">
        <f t="shared" si="29"/>
        <v>148500</v>
      </c>
      <c r="G399" s="19" t="s">
        <v>9</v>
      </c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3.5" customHeight="1">
      <c r="A400" s="8" t="s">
        <v>139</v>
      </c>
      <c r="B400" s="9">
        <v>83000.0</v>
      </c>
      <c r="C400" s="19" t="s">
        <v>9</v>
      </c>
      <c r="D400" s="3"/>
      <c r="E400" s="11">
        <v>99000.0</v>
      </c>
      <c r="F400" s="11">
        <f t="shared" si="29"/>
        <v>108900</v>
      </c>
      <c r="G400" s="19" t="s">
        <v>9</v>
      </c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3.5" customHeight="1">
      <c r="A401" s="3"/>
      <c r="B401" s="2"/>
      <c r="C401" s="3"/>
      <c r="D401" s="3"/>
      <c r="E401" s="2"/>
      <c r="F401" s="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3.5" customHeight="1">
      <c r="A402" s="3"/>
      <c r="B402" s="2"/>
      <c r="C402" s="3"/>
      <c r="D402" s="3"/>
      <c r="E402" s="2"/>
      <c r="F402" s="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3.5" customHeight="1">
      <c r="A403" s="6" t="s">
        <v>3</v>
      </c>
      <c r="B403" s="6" t="s">
        <v>4</v>
      </c>
      <c r="C403" s="6" t="s">
        <v>5</v>
      </c>
      <c r="D403" s="3"/>
      <c r="E403" s="7" t="s">
        <v>6</v>
      </c>
      <c r="F403" s="7" t="s">
        <v>7</v>
      </c>
      <c r="G403" s="6" t="s">
        <v>5</v>
      </c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3.5" customHeight="1">
      <c r="A404" s="17" t="s">
        <v>98</v>
      </c>
      <c r="B404" s="18"/>
      <c r="C404" s="18"/>
      <c r="D404" s="3"/>
      <c r="E404" s="16"/>
      <c r="F404" s="16"/>
      <c r="G404" s="1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3.5" customHeight="1">
      <c r="A405" s="8" t="s">
        <v>136</v>
      </c>
      <c r="B405" s="9">
        <v>198000.0</v>
      </c>
      <c r="C405" s="19" t="s">
        <v>9</v>
      </c>
      <c r="D405" s="3"/>
      <c r="E405" s="11">
        <v>238000.0</v>
      </c>
      <c r="F405" s="11">
        <f t="shared" ref="F405:F413" si="30">IF(E405=0,0,E405*$F$4)</f>
        <v>261800</v>
      </c>
      <c r="G405" s="19" t="s">
        <v>9</v>
      </c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3.5" customHeight="1">
      <c r="A406" s="8" t="s">
        <v>137</v>
      </c>
      <c r="B406" s="9">
        <v>170000.0</v>
      </c>
      <c r="C406" s="19" t="s">
        <v>9</v>
      </c>
      <c r="D406" s="3"/>
      <c r="E406" s="11">
        <v>204000.0</v>
      </c>
      <c r="F406" s="11">
        <f t="shared" si="30"/>
        <v>224400</v>
      </c>
      <c r="G406" s="19" t="s">
        <v>9</v>
      </c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3.5" customHeight="1">
      <c r="A407" s="8" t="s">
        <v>95</v>
      </c>
      <c r="B407" s="9">
        <v>56000.0</v>
      </c>
      <c r="C407" s="19" t="s">
        <v>9</v>
      </c>
      <c r="D407" s="3"/>
      <c r="E407" s="11">
        <v>67000.0</v>
      </c>
      <c r="F407" s="11">
        <f t="shared" si="30"/>
        <v>73700</v>
      </c>
      <c r="G407" s="19" t="s">
        <v>9</v>
      </c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3.5" customHeight="1">
      <c r="A408" s="8" t="s">
        <v>85</v>
      </c>
      <c r="B408" s="9">
        <v>62000.0</v>
      </c>
      <c r="C408" s="19" t="s">
        <v>9</v>
      </c>
      <c r="D408" s="3"/>
      <c r="E408" s="11">
        <v>74000.0</v>
      </c>
      <c r="F408" s="11">
        <f t="shared" si="30"/>
        <v>81400</v>
      </c>
      <c r="G408" s="19" t="s">
        <v>9</v>
      </c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3.5" customHeight="1">
      <c r="A409" s="8" t="s">
        <v>138</v>
      </c>
      <c r="B409" s="9">
        <v>85000.0</v>
      </c>
      <c r="C409" s="19" t="s">
        <v>9</v>
      </c>
      <c r="D409" s="3"/>
      <c r="E409" s="11">
        <v>102000.0</v>
      </c>
      <c r="F409" s="11">
        <f t="shared" si="30"/>
        <v>112200</v>
      </c>
      <c r="G409" s="19" t="s">
        <v>9</v>
      </c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3.5" customHeight="1">
      <c r="A410" s="8" t="s">
        <v>139</v>
      </c>
      <c r="B410" s="9">
        <v>55000.0</v>
      </c>
      <c r="C410" s="19" t="s">
        <v>9</v>
      </c>
      <c r="D410" s="3"/>
      <c r="E410" s="11">
        <v>66000.0</v>
      </c>
      <c r="F410" s="11">
        <f t="shared" si="30"/>
        <v>72600</v>
      </c>
      <c r="G410" s="19" t="s">
        <v>9</v>
      </c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3.5" customHeight="1">
      <c r="A411" s="8" t="s">
        <v>140</v>
      </c>
      <c r="B411" s="9">
        <v>35000.0</v>
      </c>
      <c r="C411" s="19" t="s">
        <v>23</v>
      </c>
      <c r="D411" s="3"/>
      <c r="E411" s="11">
        <v>42000.0</v>
      </c>
      <c r="F411" s="11">
        <f t="shared" si="30"/>
        <v>46200</v>
      </c>
      <c r="G411" s="19" t="s">
        <v>23</v>
      </c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3.5" customHeight="1">
      <c r="A412" s="8" t="s">
        <v>141</v>
      </c>
      <c r="B412" s="9">
        <v>58000.0</v>
      </c>
      <c r="C412" s="19" t="s">
        <v>89</v>
      </c>
      <c r="D412" s="3"/>
      <c r="E412" s="11">
        <v>69000.0</v>
      </c>
      <c r="F412" s="11">
        <f t="shared" si="30"/>
        <v>75900</v>
      </c>
      <c r="G412" s="19" t="s">
        <v>89</v>
      </c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3.5" customHeight="1">
      <c r="A413" s="8" t="s">
        <v>142</v>
      </c>
      <c r="B413" s="9">
        <v>48000.0</v>
      </c>
      <c r="C413" s="19" t="s">
        <v>89</v>
      </c>
      <c r="D413" s="3"/>
      <c r="E413" s="11">
        <v>57000.0</v>
      </c>
      <c r="F413" s="11">
        <f t="shared" si="30"/>
        <v>62700</v>
      </c>
      <c r="G413" s="19" t="s">
        <v>89</v>
      </c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3.5" customHeight="1">
      <c r="A416" s="4" t="s">
        <v>128</v>
      </c>
      <c r="B416" s="3"/>
      <c r="C416" s="3" t="s">
        <v>144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3.5" customHeight="1">
      <c r="A417" s="4" t="s">
        <v>145</v>
      </c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3.5" customHeight="1">
      <c r="A418" s="3"/>
      <c r="B418" s="2"/>
      <c r="C418" s="3"/>
      <c r="D418" s="3"/>
      <c r="E418" s="2"/>
      <c r="F418" s="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3.5" customHeight="1">
      <c r="A419" s="6" t="s">
        <v>3</v>
      </c>
      <c r="B419" s="6" t="s">
        <v>4</v>
      </c>
      <c r="C419" s="6" t="s">
        <v>5</v>
      </c>
      <c r="D419" s="3"/>
      <c r="E419" s="7" t="s">
        <v>6</v>
      </c>
      <c r="F419" s="7" t="s">
        <v>7</v>
      </c>
      <c r="G419" s="6" t="s">
        <v>5</v>
      </c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3.5" customHeight="1">
      <c r="A420" s="8" t="s">
        <v>11</v>
      </c>
      <c r="B420" s="9">
        <v>162000.0</v>
      </c>
      <c r="C420" s="19" t="s">
        <v>89</v>
      </c>
      <c r="D420" s="3"/>
      <c r="E420" s="11">
        <v>193000.0</v>
      </c>
      <c r="F420" s="11">
        <f t="shared" ref="F420:F430" si="31">IF(E420=0,0,E420*$F$4)</f>
        <v>212300</v>
      </c>
      <c r="G420" s="19" t="s">
        <v>89</v>
      </c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3.5" customHeight="1">
      <c r="A421" s="8" t="s">
        <v>84</v>
      </c>
      <c r="B421" s="9">
        <v>48000.0</v>
      </c>
      <c r="C421" s="19" t="s">
        <v>89</v>
      </c>
      <c r="D421" s="3"/>
      <c r="E421" s="11">
        <v>57000.0</v>
      </c>
      <c r="F421" s="11">
        <f t="shared" si="31"/>
        <v>62700</v>
      </c>
      <c r="G421" s="19" t="s">
        <v>89</v>
      </c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3.5" customHeight="1">
      <c r="A422" s="8" t="s">
        <v>103</v>
      </c>
      <c r="B422" s="9">
        <v>68000.0</v>
      </c>
      <c r="C422" s="19" t="s">
        <v>89</v>
      </c>
      <c r="D422" s="3"/>
      <c r="E422" s="11">
        <v>81000.0</v>
      </c>
      <c r="F422" s="11">
        <f t="shared" si="31"/>
        <v>89100</v>
      </c>
      <c r="G422" s="19" t="s">
        <v>89</v>
      </c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3.5" customHeight="1">
      <c r="A423" s="8" t="s">
        <v>131</v>
      </c>
      <c r="B423" s="9">
        <v>48000.0</v>
      </c>
      <c r="C423" s="19" t="s">
        <v>89</v>
      </c>
      <c r="D423" s="3"/>
      <c r="E423" s="11">
        <v>57000.0</v>
      </c>
      <c r="F423" s="11">
        <f t="shared" si="31"/>
        <v>62700</v>
      </c>
      <c r="G423" s="19" t="s">
        <v>89</v>
      </c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3.5" customHeight="1">
      <c r="A424" s="8" t="s">
        <v>141</v>
      </c>
      <c r="B424" s="9">
        <v>48000.0</v>
      </c>
      <c r="C424" s="19" t="s">
        <v>89</v>
      </c>
      <c r="D424" s="3"/>
      <c r="E424" s="11">
        <v>57000.0</v>
      </c>
      <c r="F424" s="11">
        <f t="shared" si="31"/>
        <v>62700</v>
      </c>
      <c r="G424" s="19" t="s">
        <v>89</v>
      </c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3.5" customHeight="1">
      <c r="A425" s="8" t="s">
        <v>142</v>
      </c>
      <c r="B425" s="9">
        <v>48000.0</v>
      </c>
      <c r="C425" s="19" t="s">
        <v>89</v>
      </c>
      <c r="D425" s="3"/>
      <c r="E425" s="11">
        <v>57000.0</v>
      </c>
      <c r="F425" s="11">
        <f t="shared" si="31"/>
        <v>62700</v>
      </c>
      <c r="G425" s="19" t="s">
        <v>89</v>
      </c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3.5" customHeight="1">
      <c r="A426" s="8" t="s">
        <v>146</v>
      </c>
      <c r="B426" s="9">
        <v>45000.0</v>
      </c>
      <c r="C426" s="19" t="s">
        <v>23</v>
      </c>
      <c r="D426" s="3"/>
      <c r="E426" s="11">
        <v>54000.0</v>
      </c>
      <c r="F426" s="11">
        <f t="shared" si="31"/>
        <v>59400</v>
      </c>
      <c r="G426" s="19" t="s">
        <v>23</v>
      </c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3.5" customHeight="1">
      <c r="A427" s="8" t="s">
        <v>125</v>
      </c>
      <c r="B427" s="9">
        <v>19800.0</v>
      </c>
      <c r="C427" s="19" t="s">
        <v>23</v>
      </c>
      <c r="D427" s="3"/>
      <c r="E427" s="11">
        <v>24000.0</v>
      </c>
      <c r="F427" s="11">
        <f t="shared" si="31"/>
        <v>26400</v>
      </c>
      <c r="G427" s="19" t="s">
        <v>23</v>
      </c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3.5" customHeight="1">
      <c r="A428" s="8" t="s">
        <v>147</v>
      </c>
      <c r="B428" s="9">
        <v>50000.0</v>
      </c>
      <c r="C428" s="19" t="s">
        <v>23</v>
      </c>
      <c r="D428" s="3"/>
      <c r="E428" s="11">
        <v>60000.0</v>
      </c>
      <c r="F428" s="11">
        <f t="shared" si="31"/>
        <v>66000</v>
      </c>
      <c r="G428" s="19" t="s">
        <v>23</v>
      </c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3.5" customHeight="1">
      <c r="A429" s="8" t="s">
        <v>90</v>
      </c>
      <c r="B429" s="9">
        <v>28000.0</v>
      </c>
      <c r="C429" s="19" t="s">
        <v>23</v>
      </c>
      <c r="D429" s="3"/>
      <c r="E429" s="11">
        <v>33000.0</v>
      </c>
      <c r="F429" s="11">
        <f t="shared" si="31"/>
        <v>36300</v>
      </c>
      <c r="G429" s="19" t="s">
        <v>23</v>
      </c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3.5" customHeight="1">
      <c r="A430" s="8" t="s">
        <v>148</v>
      </c>
      <c r="B430" s="9">
        <v>158000.0</v>
      </c>
      <c r="C430" s="19" t="s">
        <v>23</v>
      </c>
      <c r="D430" s="3"/>
      <c r="E430" s="11">
        <v>178000.0</v>
      </c>
      <c r="F430" s="11">
        <f t="shared" si="31"/>
        <v>195800</v>
      </c>
      <c r="G430" s="19" t="s">
        <v>23</v>
      </c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ht="13.5" customHeight="1">
      <c r="A432" s="4" t="s">
        <v>149</v>
      </c>
      <c r="B432" s="3"/>
      <c r="C432" s="3" t="s">
        <v>150</v>
      </c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ht="13.5" customHeight="1">
      <c r="A433" s="4" t="s">
        <v>151</v>
      </c>
      <c r="B433" s="2"/>
      <c r="C433" s="3"/>
      <c r="D433" s="3"/>
      <c r="E433" s="2"/>
      <c r="F433" s="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ht="13.5" customHeight="1">
      <c r="A434" s="3"/>
      <c r="B434" s="2"/>
      <c r="C434" s="3"/>
      <c r="D434" s="3"/>
      <c r="E434" s="2"/>
      <c r="F434" s="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ht="13.5" customHeight="1">
      <c r="A435" s="6" t="s">
        <v>3</v>
      </c>
      <c r="B435" s="6" t="s">
        <v>4</v>
      </c>
      <c r="C435" s="6" t="s">
        <v>5</v>
      </c>
      <c r="D435" s="3"/>
      <c r="E435" s="7" t="s">
        <v>6</v>
      </c>
      <c r="F435" s="7" t="s">
        <v>7</v>
      </c>
      <c r="G435" s="6" t="s">
        <v>5</v>
      </c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ht="13.5" customHeight="1">
      <c r="A436" s="8" t="s">
        <v>152</v>
      </c>
      <c r="B436" s="9">
        <v>223000.0</v>
      </c>
      <c r="C436" s="19" t="s">
        <v>23</v>
      </c>
      <c r="D436" s="3"/>
      <c r="E436" s="11">
        <v>267000.0</v>
      </c>
      <c r="F436" s="11">
        <f t="shared" ref="F436:F444" si="32">IF(E436=0,0,E436*$F$4)</f>
        <v>293700</v>
      </c>
      <c r="G436" s="19" t="s">
        <v>23</v>
      </c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ht="13.5" customHeight="1">
      <c r="A437" s="8" t="s">
        <v>153</v>
      </c>
      <c r="B437" s="9">
        <v>280000.0</v>
      </c>
      <c r="C437" s="19" t="s">
        <v>23</v>
      </c>
      <c r="D437" s="3"/>
      <c r="E437" s="11">
        <v>336000.0</v>
      </c>
      <c r="F437" s="11">
        <f t="shared" si="32"/>
        <v>369600</v>
      </c>
      <c r="G437" s="19" t="s">
        <v>23</v>
      </c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ht="13.5" customHeight="1">
      <c r="A438" s="8" t="s">
        <v>95</v>
      </c>
      <c r="B438" s="9">
        <v>68000.0</v>
      </c>
      <c r="C438" s="19" t="s">
        <v>23</v>
      </c>
      <c r="D438" s="3"/>
      <c r="E438" s="11">
        <v>81000.0</v>
      </c>
      <c r="F438" s="11">
        <f t="shared" si="32"/>
        <v>89100</v>
      </c>
      <c r="G438" s="19" t="s">
        <v>23</v>
      </c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ht="13.5" customHeight="1">
      <c r="A439" s="8" t="s">
        <v>85</v>
      </c>
      <c r="B439" s="9">
        <v>70000.0</v>
      </c>
      <c r="C439" s="19" t="s">
        <v>23</v>
      </c>
      <c r="D439" s="3"/>
      <c r="E439" s="11">
        <v>84000.0</v>
      </c>
      <c r="F439" s="11">
        <f t="shared" si="32"/>
        <v>92400</v>
      </c>
      <c r="G439" s="19" t="s">
        <v>23</v>
      </c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ht="13.5" customHeight="1">
      <c r="A440" s="8" t="s">
        <v>86</v>
      </c>
      <c r="B440" s="9">
        <v>88000.0</v>
      </c>
      <c r="C440" s="19" t="s">
        <v>23</v>
      </c>
      <c r="D440" s="3"/>
      <c r="E440" s="11">
        <v>105000.0</v>
      </c>
      <c r="F440" s="11">
        <f t="shared" si="32"/>
        <v>115500</v>
      </c>
      <c r="G440" s="19" t="s">
        <v>23</v>
      </c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ht="13.5" customHeight="1">
      <c r="A441" s="8" t="s">
        <v>154</v>
      </c>
      <c r="B441" s="9">
        <v>9000.0</v>
      </c>
      <c r="C441" s="19" t="s">
        <v>23</v>
      </c>
      <c r="D441" s="3"/>
      <c r="E441" s="11">
        <v>11000.0</v>
      </c>
      <c r="F441" s="11">
        <f t="shared" si="32"/>
        <v>12100</v>
      </c>
      <c r="G441" s="19" t="s">
        <v>23</v>
      </c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ht="13.5" customHeight="1">
      <c r="A442" s="8" t="s">
        <v>87</v>
      </c>
      <c r="B442" s="9">
        <v>60000.0</v>
      </c>
      <c r="C442" s="19" t="s">
        <v>23</v>
      </c>
      <c r="D442" s="3"/>
      <c r="E442" s="11">
        <v>72000.0</v>
      </c>
      <c r="F442" s="11">
        <f t="shared" si="32"/>
        <v>79200</v>
      </c>
      <c r="G442" s="19" t="s">
        <v>23</v>
      </c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ht="13.5" customHeight="1">
      <c r="A443" s="8" t="s">
        <v>155</v>
      </c>
      <c r="B443" s="9">
        <v>18000.0</v>
      </c>
      <c r="C443" s="19" t="s">
        <v>23</v>
      </c>
      <c r="D443" s="3"/>
      <c r="E443" s="11">
        <v>22000.0</v>
      </c>
      <c r="F443" s="11">
        <f t="shared" si="32"/>
        <v>24200</v>
      </c>
      <c r="G443" s="19" t="s">
        <v>23</v>
      </c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ht="13.5" customHeight="1">
      <c r="A444" s="8" t="s">
        <v>156</v>
      </c>
      <c r="B444" s="9">
        <v>68000.0</v>
      </c>
      <c r="C444" s="19" t="s">
        <v>23</v>
      </c>
      <c r="D444" s="3"/>
      <c r="E444" s="11">
        <v>80000.0</v>
      </c>
      <c r="F444" s="11">
        <f t="shared" si="32"/>
        <v>88000</v>
      </c>
      <c r="G444" s="19" t="s">
        <v>23</v>
      </c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ht="13.5" customHeight="1">
      <c r="A447" s="4" t="s">
        <v>149</v>
      </c>
      <c r="B447" s="3"/>
      <c r="C447" s="3" t="s">
        <v>157</v>
      </c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ht="13.5" customHeight="1">
      <c r="A448" s="4" t="s">
        <v>158</v>
      </c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ht="13.5" customHeight="1">
      <c r="A449" s="3"/>
      <c r="B449" s="2"/>
      <c r="C449" s="3"/>
      <c r="D449" s="3"/>
      <c r="E449" s="2"/>
      <c r="F449" s="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ht="13.5" customHeight="1">
      <c r="A450" s="6" t="s">
        <v>3</v>
      </c>
      <c r="B450" s="6" t="s">
        <v>4</v>
      </c>
      <c r="C450" s="6" t="s">
        <v>5</v>
      </c>
      <c r="D450" s="3"/>
      <c r="E450" s="7" t="s">
        <v>6</v>
      </c>
      <c r="F450" s="7" t="s">
        <v>7</v>
      </c>
      <c r="G450" s="6" t="s">
        <v>5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ht="13.5" customHeight="1">
      <c r="A451" s="8" t="s">
        <v>11</v>
      </c>
      <c r="B451" s="9">
        <v>162000.0</v>
      </c>
      <c r="C451" s="19" t="s">
        <v>89</v>
      </c>
      <c r="D451" s="3"/>
      <c r="E451" s="11">
        <v>193000.0</v>
      </c>
      <c r="F451" s="11">
        <f t="shared" ref="F451:F458" si="33">IF(E451=0,0,E451*$F$4)</f>
        <v>212300</v>
      </c>
      <c r="G451" s="19" t="s">
        <v>89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ht="13.5" customHeight="1">
      <c r="A452" s="8" t="s">
        <v>84</v>
      </c>
      <c r="B452" s="9">
        <v>48000.0</v>
      </c>
      <c r="C452" s="19" t="s">
        <v>89</v>
      </c>
      <c r="D452" s="3"/>
      <c r="E452" s="11">
        <v>57000.0</v>
      </c>
      <c r="F452" s="11">
        <f t="shared" si="33"/>
        <v>62700</v>
      </c>
      <c r="G452" s="19" t="s">
        <v>89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ht="13.5" customHeight="1">
      <c r="A453" s="8" t="s">
        <v>103</v>
      </c>
      <c r="B453" s="9">
        <v>68000.0</v>
      </c>
      <c r="C453" s="19" t="s">
        <v>89</v>
      </c>
      <c r="D453" s="3"/>
      <c r="E453" s="11">
        <v>81000.0</v>
      </c>
      <c r="F453" s="11">
        <f t="shared" si="33"/>
        <v>89100</v>
      </c>
      <c r="G453" s="19" t="s">
        <v>89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ht="13.5" customHeight="1">
      <c r="A454" s="8" t="s">
        <v>131</v>
      </c>
      <c r="B454" s="9">
        <v>48000.0</v>
      </c>
      <c r="C454" s="19" t="s">
        <v>89</v>
      </c>
      <c r="D454" s="3"/>
      <c r="E454" s="11">
        <v>57000.0</v>
      </c>
      <c r="F454" s="11">
        <f t="shared" si="33"/>
        <v>62700</v>
      </c>
      <c r="G454" s="19" t="s">
        <v>89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ht="13.5" customHeight="1">
      <c r="A455" s="8" t="s">
        <v>141</v>
      </c>
      <c r="B455" s="9">
        <v>48000.0</v>
      </c>
      <c r="C455" s="19" t="s">
        <v>89</v>
      </c>
      <c r="D455" s="3"/>
      <c r="E455" s="11">
        <v>57000.0</v>
      </c>
      <c r="F455" s="11">
        <f t="shared" si="33"/>
        <v>62700</v>
      </c>
      <c r="G455" s="19" t="s">
        <v>89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ht="13.5" customHeight="1">
      <c r="A456" s="8" t="s">
        <v>90</v>
      </c>
      <c r="B456" s="9">
        <v>28000.0</v>
      </c>
      <c r="C456" s="19" t="s">
        <v>23</v>
      </c>
      <c r="D456" s="3"/>
      <c r="E456" s="11">
        <v>33000.0</v>
      </c>
      <c r="F456" s="11">
        <f t="shared" si="33"/>
        <v>36300</v>
      </c>
      <c r="G456" s="19" t="s">
        <v>23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ht="13.5" customHeight="1">
      <c r="A457" s="8" t="s">
        <v>159</v>
      </c>
      <c r="B457" s="9">
        <v>5200.0</v>
      </c>
      <c r="C457" s="19" t="s">
        <v>23</v>
      </c>
      <c r="D457" s="3"/>
      <c r="E457" s="11">
        <v>7000.0</v>
      </c>
      <c r="F457" s="11">
        <f t="shared" si="33"/>
        <v>7700</v>
      </c>
      <c r="G457" s="19" t="s">
        <v>23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ht="13.5" customHeight="1">
      <c r="A458" s="8" t="s">
        <v>160</v>
      </c>
      <c r="B458" s="9">
        <v>148000.0</v>
      </c>
      <c r="C458" s="19" t="s">
        <v>23</v>
      </c>
      <c r="D458" s="3"/>
      <c r="E458" s="11">
        <v>163000.0</v>
      </c>
      <c r="F458" s="11">
        <f t="shared" si="33"/>
        <v>179300</v>
      </c>
      <c r="G458" s="19" t="s">
        <v>23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ht="13.5" customHeight="1">
      <c r="A460" s="4" t="s">
        <v>149</v>
      </c>
      <c r="B460" s="3"/>
      <c r="C460" s="3" t="s">
        <v>161</v>
      </c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ht="13.5" customHeight="1">
      <c r="A461" s="4" t="s">
        <v>158</v>
      </c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ht="13.5" customHeight="1">
      <c r="A462" s="3"/>
      <c r="B462" s="2"/>
      <c r="C462" s="3"/>
      <c r="D462" s="3"/>
      <c r="E462" s="2"/>
      <c r="F462" s="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ht="13.5" customHeight="1">
      <c r="A463" s="6" t="s">
        <v>3</v>
      </c>
      <c r="B463" s="6" t="s">
        <v>4</v>
      </c>
      <c r="C463" s="6" t="s">
        <v>5</v>
      </c>
      <c r="D463" s="3"/>
      <c r="E463" s="7" t="s">
        <v>6</v>
      </c>
      <c r="F463" s="7" t="s">
        <v>7</v>
      </c>
      <c r="G463" s="6" t="s">
        <v>5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ht="13.5" customHeight="1">
      <c r="A464" s="8" t="s">
        <v>11</v>
      </c>
      <c r="B464" s="9">
        <v>162000.0</v>
      </c>
      <c r="C464" s="19" t="s">
        <v>89</v>
      </c>
      <c r="D464" s="3"/>
      <c r="E464" s="11">
        <v>193000.0</v>
      </c>
      <c r="F464" s="11">
        <f t="shared" ref="F464:F471" si="34">IF(E464=0,0,E464*$F$4)</f>
        <v>212300</v>
      </c>
      <c r="G464" s="19" t="s">
        <v>89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ht="13.5" customHeight="1">
      <c r="A465" s="8" t="s">
        <v>84</v>
      </c>
      <c r="B465" s="9">
        <v>48000.0</v>
      </c>
      <c r="C465" s="19" t="s">
        <v>89</v>
      </c>
      <c r="D465" s="3"/>
      <c r="E465" s="11">
        <v>57000.0</v>
      </c>
      <c r="F465" s="11">
        <f t="shared" si="34"/>
        <v>62700</v>
      </c>
      <c r="G465" s="19" t="s">
        <v>89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ht="13.5" customHeight="1">
      <c r="A466" s="8" t="s">
        <v>103</v>
      </c>
      <c r="B466" s="9">
        <v>68000.0</v>
      </c>
      <c r="C466" s="19" t="s">
        <v>89</v>
      </c>
      <c r="D466" s="3"/>
      <c r="E466" s="11">
        <v>81000.0</v>
      </c>
      <c r="F466" s="11">
        <f t="shared" si="34"/>
        <v>89100</v>
      </c>
      <c r="G466" s="19" t="s">
        <v>89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ht="13.5" customHeight="1">
      <c r="A467" s="8" t="s">
        <v>131</v>
      </c>
      <c r="B467" s="9">
        <v>48000.0</v>
      </c>
      <c r="C467" s="19" t="s">
        <v>89</v>
      </c>
      <c r="D467" s="3"/>
      <c r="E467" s="11">
        <v>57000.0</v>
      </c>
      <c r="F467" s="11">
        <f t="shared" si="34"/>
        <v>62700</v>
      </c>
      <c r="G467" s="19" t="s">
        <v>89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ht="13.5" customHeight="1">
      <c r="A468" s="8" t="s">
        <v>141</v>
      </c>
      <c r="B468" s="9">
        <v>48000.0</v>
      </c>
      <c r="C468" s="19" t="s">
        <v>89</v>
      </c>
      <c r="D468" s="3"/>
      <c r="E468" s="11">
        <v>57000.0</v>
      </c>
      <c r="F468" s="11">
        <f t="shared" si="34"/>
        <v>62700</v>
      </c>
      <c r="G468" s="19" t="s">
        <v>89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ht="13.5" customHeight="1">
      <c r="A469" s="8" t="s">
        <v>125</v>
      </c>
      <c r="B469" s="9">
        <v>19800.0</v>
      </c>
      <c r="C469" s="19" t="s">
        <v>23</v>
      </c>
      <c r="D469" s="3"/>
      <c r="E469" s="11">
        <v>24000.0</v>
      </c>
      <c r="F469" s="11">
        <f t="shared" si="34"/>
        <v>26400</v>
      </c>
      <c r="G469" s="19" t="s">
        <v>23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ht="13.5" customHeight="1">
      <c r="A470" s="8" t="s">
        <v>90</v>
      </c>
      <c r="B470" s="9">
        <v>28000.0</v>
      </c>
      <c r="C470" s="19" t="s">
        <v>23</v>
      </c>
      <c r="D470" s="3"/>
      <c r="E470" s="11">
        <v>33000.0</v>
      </c>
      <c r="F470" s="11">
        <f t="shared" si="34"/>
        <v>36300</v>
      </c>
      <c r="G470" s="19" t="s">
        <v>23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ht="13.5" customHeight="1">
      <c r="A471" s="8" t="s">
        <v>159</v>
      </c>
      <c r="B471" s="9">
        <v>5200.0</v>
      </c>
      <c r="C471" s="19" t="s">
        <v>23</v>
      </c>
      <c r="D471" s="3"/>
      <c r="E471" s="11">
        <v>7000.0</v>
      </c>
      <c r="F471" s="11">
        <f t="shared" si="34"/>
        <v>7700</v>
      </c>
      <c r="G471" s="19" t="s">
        <v>23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ht="13.5" customHeight="1">
      <c r="A472" s="8" t="s">
        <v>162</v>
      </c>
      <c r="B472" s="9">
        <v>148000.0</v>
      </c>
      <c r="C472" s="19" t="s">
        <v>23</v>
      </c>
      <c r="D472" s="3"/>
      <c r="E472" s="11">
        <v>163000.0</v>
      </c>
      <c r="F472" s="11">
        <v>179300.0</v>
      </c>
      <c r="G472" s="19" t="s">
        <v>23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ht="13.5" customHeight="1">
      <c r="A474" s="4" t="s">
        <v>149</v>
      </c>
      <c r="B474" s="3"/>
      <c r="C474" s="3" t="s">
        <v>163</v>
      </c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ht="13.5" customHeight="1">
      <c r="A475" s="4" t="s">
        <v>164</v>
      </c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ht="13.5" customHeight="1">
      <c r="A476" s="3"/>
      <c r="B476" s="2"/>
      <c r="C476" s="3"/>
      <c r="D476" s="3"/>
      <c r="E476" s="2"/>
      <c r="F476" s="2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ht="13.5" customHeight="1">
      <c r="A477" s="6" t="s">
        <v>3</v>
      </c>
      <c r="B477" s="6" t="s">
        <v>4</v>
      </c>
      <c r="C477" s="6" t="s">
        <v>5</v>
      </c>
      <c r="D477" s="3"/>
      <c r="E477" s="7" t="s">
        <v>6</v>
      </c>
      <c r="F477" s="7" t="s">
        <v>7</v>
      </c>
      <c r="G477" s="6" t="s">
        <v>5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ht="13.5" customHeight="1">
      <c r="A478" s="8" t="s">
        <v>165</v>
      </c>
      <c r="B478" s="9">
        <v>275000.0</v>
      </c>
      <c r="C478" s="19" t="s">
        <v>89</v>
      </c>
      <c r="D478" s="3"/>
      <c r="E478" s="11">
        <v>331000.0</v>
      </c>
      <c r="F478" s="11">
        <f t="shared" ref="F478:F483" si="35">IF(E478=0,0,E478*$F$4)</f>
        <v>364100</v>
      </c>
      <c r="G478" s="19" t="s">
        <v>89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ht="13.5" customHeight="1">
      <c r="A479" s="8" t="s">
        <v>166</v>
      </c>
      <c r="B479" s="9">
        <v>158000.0</v>
      </c>
      <c r="C479" s="19" t="s">
        <v>89</v>
      </c>
      <c r="D479" s="3"/>
      <c r="E479" s="11">
        <v>189000.0</v>
      </c>
      <c r="F479" s="11">
        <f t="shared" si="35"/>
        <v>207900</v>
      </c>
      <c r="G479" s="19" t="s">
        <v>89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ht="13.5" customHeight="1">
      <c r="A480" s="8" t="s">
        <v>167</v>
      </c>
      <c r="B480" s="9">
        <v>128000.0</v>
      </c>
      <c r="C480" s="19" t="s">
        <v>89</v>
      </c>
      <c r="D480" s="3"/>
      <c r="E480" s="11">
        <v>153000.0</v>
      </c>
      <c r="F480" s="11">
        <f t="shared" si="35"/>
        <v>168300</v>
      </c>
      <c r="G480" s="19" t="s">
        <v>89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ht="13.5" customHeight="1">
      <c r="A481" s="8" t="s">
        <v>168</v>
      </c>
      <c r="B481" s="9">
        <v>88000.0</v>
      </c>
      <c r="C481" s="19" t="s">
        <v>89</v>
      </c>
      <c r="D481" s="3"/>
      <c r="E481" s="11">
        <v>105000.0</v>
      </c>
      <c r="F481" s="11">
        <f t="shared" si="35"/>
        <v>115500</v>
      </c>
      <c r="G481" s="19" t="s">
        <v>89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ht="13.5" customHeight="1">
      <c r="A482" s="8" t="s">
        <v>141</v>
      </c>
      <c r="B482" s="9">
        <v>48000.0</v>
      </c>
      <c r="C482" s="19" t="s">
        <v>89</v>
      </c>
      <c r="D482" s="3"/>
      <c r="E482" s="11">
        <v>57000.0</v>
      </c>
      <c r="F482" s="11">
        <f t="shared" si="35"/>
        <v>62700</v>
      </c>
      <c r="G482" s="19" t="s">
        <v>89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ht="13.5" customHeight="1">
      <c r="A483" s="8" t="s">
        <v>90</v>
      </c>
      <c r="B483" s="9">
        <v>28000.0</v>
      </c>
      <c r="C483" s="19" t="s">
        <v>23</v>
      </c>
      <c r="D483" s="3"/>
      <c r="E483" s="11">
        <v>33000.0</v>
      </c>
      <c r="F483" s="11">
        <f t="shared" si="35"/>
        <v>36300</v>
      </c>
      <c r="G483" s="19" t="s">
        <v>23</v>
      </c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ht="13.5" customHeight="1">
      <c r="A486" s="4" t="s">
        <v>149</v>
      </c>
      <c r="B486" s="2"/>
      <c r="C486" s="3" t="s">
        <v>169</v>
      </c>
      <c r="D486" s="3"/>
      <c r="E486" s="2"/>
      <c r="F486" s="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ht="13.5" customHeight="1">
      <c r="A487" s="4" t="s">
        <v>170</v>
      </c>
      <c r="B487" s="2"/>
      <c r="C487" s="3"/>
      <c r="D487" s="3"/>
      <c r="E487" s="2"/>
      <c r="F487" s="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ht="13.5" customHeight="1">
      <c r="A488" s="3"/>
      <c r="B488" s="2"/>
      <c r="C488" s="3"/>
      <c r="D488" s="3"/>
      <c r="E488" s="2"/>
      <c r="F488" s="2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ht="13.5" customHeight="1">
      <c r="A489" s="6" t="s">
        <v>3</v>
      </c>
      <c r="B489" s="6" t="s">
        <v>4</v>
      </c>
      <c r="C489" s="6" t="s">
        <v>5</v>
      </c>
      <c r="D489" s="3"/>
      <c r="E489" s="7" t="s">
        <v>6</v>
      </c>
      <c r="F489" s="7" t="s">
        <v>7</v>
      </c>
      <c r="G489" s="6" t="s">
        <v>5</v>
      </c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ht="13.5" customHeight="1">
      <c r="A490" s="8" t="s">
        <v>171</v>
      </c>
      <c r="B490" s="9">
        <v>390000.0</v>
      </c>
      <c r="C490" s="19" t="s">
        <v>23</v>
      </c>
      <c r="D490" s="3"/>
      <c r="E490" s="11">
        <v>468000.0</v>
      </c>
      <c r="F490" s="11">
        <f t="shared" ref="F490:F513" si="36">IF(E490=0,0,E490*$F$4)</f>
        <v>514800</v>
      </c>
      <c r="G490" s="19" t="s">
        <v>23</v>
      </c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ht="13.5" customHeight="1">
      <c r="A491" s="8" t="s">
        <v>172</v>
      </c>
      <c r="B491" s="9">
        <v>345000.0</v>
      </c>
      <c r="C491" s="19" t="s">
        <v>23</v>
      </c>
      <c r="D491" s="3"/>
      <c r="E491" s="11">
        <v>414000.0</v>
      </c>
      <c r="F491" s="11">
        <f t="shared" si="36"/>
        <v>455400</v>
      </c>
      <c r="G491" s="19" t="s">
        <v>23</v>
      </c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ht="13.5" customHeight="1">
      <c r="A492" s="8" t="s">
        <v>173</v>
      </c>
      <c r="B492" s="9">
        <v>235000.0</v>
      </c>
      <c r="C492" s="19" t="s">
        <v>23</v>
      </c>
      <c r="D492" s="3"/>
      <c r="E492" s="11">
        <v>282000.0</v>
      </c>
      <c r="F492" s="11">
        <f t="shared" si="36"/>
        <v>310200</v>
      </c>
      <c r="G492" s="19" t="s">
        <v>23</v>
      </c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ht="13.5" customHeight="1">
      <c r="A493" s="8" t="s">
        <v>165</v>
      </c>
      <c r="B493" s="9">
        <v>190000.0</v>
      </c>
      <c r="C493" s="19" t="s">
        <v>23</v>
      </c>
      <c r="D493" s="3"/>
      <c r="E493" s="11">
        <v>228000.0</v>
      </c>
      <c r="F493" s="11">
        <f t="shared" si="36"/>
        <v>250800</v>
      </c>
      <c r="G493" s="19" t="s">
        <v>23</v>
      </c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ht="13.5" customHeight="1">
      <c r="A494" s="8" t="s">
        <v>95</v>
      </c>
      <c r="B494" s="9">
        <v>95000.0</v>
      </c>
      <c r="C494" s="19" t="s">
        <v>23</v>
      </c>
      <c r="D494" s="3"/>
      <c r="E494" s="11">
        <v>114000.0</v>
      </c>
      <c r="F494" s="11">
        <f t="shared" si="36"/>
        <v>125400</v>
      </c>
      <c r="G494" s="19" t="s">
        <v>23</v>
      </c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ht="13.5" customHeight="1">
      <c r="A495" s="8" t="s">
        <v>86</v>
      </c>
      <c r="B495" s="9">
        <v>98000.0</v>
      </c>
      <c r="C495" s="19" t="s">
        <v>23</v>
      </c>
      <c r="D495" s="3"/>
      <c r="E495" s="11">
        <v>117000.0</v>
      </c>
      <c r="F495" s="11">
        <f t="shared" si="36"/>
        <v>128700</v>
      </c>
      <c r="G495" s="19" t="s">
        <v>23</v>
      </c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ht="13.5" customHeight="1">
      <c r="A496" s="8" t="s">
        <v>174</v>
      </c>
      <c r="B496" s="9">
        <v>158000.0</v>
      </c>
      <c r="C496" s="19" t="s">
        <v>23</v>
      </c>
      <c r="D496" s="3"/>
      <c r="E496" s="11">
        <v>189000.0</v>
      </c>
      <c r="F496" s="11">
        <f t="shared" si="36"/>
        <v>207900</v>
      </c>
      <c r="G496" s="19" t="s">
        <v>23</v>
      </c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ht="13.5" customHeight="1">
      <c r="A497" s="8" t="s">
        <v>175</v>
      </c>
      <c r="B497" s="9">
        <v>48000.0</v>
      </c>
      <c r="C497" s="19" t="s">
        <v>23</v>
      </c>
      <c r="D497" s="3"/>
      <c r="E497" s="11">
        <v>57000.0</v>
      </c>
      <c r="F497" s="11">
        <f t="shared" si="36"/>
        <v>62700</v>
      </c>
      <c r="G497" s="19" t="s">
        <v>23</v>
      </c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ht="13.5" customHeight="1">
      <c r="A498" s="8" t="s">
        <v>176</v>
      </c>
      <c r="B498" s="9">
        <v>6500.0</v>
      </c>
      <c r="C498" s="19" t="s">
        <v>23</v>
      </c>
      <c r="D498" s="3"/>
      <c r="E498" s="11">
        <v>8000.0</v>
      </c>
      <c r="F498" s="11">
        <f t="shared" si="36"/>
        <v>8800</v>
      </c>
      <c r="G498" s="19" t="s">
        <v>23</v>
      </c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ht="13.5" customHeight="1">
      <c r="A499" s="8" t="s">
        <v>90</v>
      </c>
      <c r="B499" s="9">
        <v>28000.0</v>
      </c>
      <c r="C499" s="19" t="s">
        <v>23</v>
      </c>
      <c r="D499" s="3"/>
      <c r="E499" s="11">
        <v>33000.0</v>
      </c>
      <c r="F499" s="11">
        <f t="shared" si="36"/>
        <v>36300</v>
      </c>
      <c r="G499" s="19" t="s">
        <v>23</v>
      </c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ht="13.5" customHeight="1">
      <c r="A500" s="8" t="s">
        <v>177</v>
      </c>
      <c r="B500" s="9">
        <v>330000.0</v>
      </c>
      <c r="C500" s="19" t="s">
        <v>23</v>
      </c>
      <c r="D500" s="3"/>
      <c r="E500" s="11">
        <v>365000.0</v>
      </c>
      <c r="F500" s="11">
        <f t="shared" si="36"/>
        <v>401500</v>
      </c>
      <c r="G500" s="19" t="s">
        <v>23</v>
      </c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ht="13.5" customHeight="1">
      <c r="A501" s="8" t="s">
        <v>178</v>
      </c>
      <c r="B501" s="9">
        <v>340000.0</v>
      </c>
      <c r="C501" s="19" t="s">
        <v>23</v>
      </c>
      <c r="D501" s="3"/>
      <c r="E501" s="11">
        <v>385000.0</v>
      </c>
      <c r="F501" s="11">
        <f t="shared" si="36"/>
        <v>423500</v>
      </c>
      <c r="G501" s="19" t="s">
        <v>23</v>
      </c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ht="13.5" customHeight="1">
      <c r="A502" s="8" t="s">
        <v>179</v>
      </c>
      <c r="B502" s="9">
        <v>350000.0</v>
      </c>
      <c r="C502" s="19" t="s">
        <v>23</v>
      </c>
      <c r="D502" s="3"/>
      <c r="E502" s="11">
        <v>385000.0</v>
      </c>
      <c r="F502" s="11">
        <f t="shared" si="36"/>
        <v>423500</v>
      </c>
      <c r="G502" s="19" t="s">
        <v>23</v>
      </c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ht="13.5" customHeight="1">
      <c r="A503" s="8" t="s">
        <v>180</v>
      </c>
      <c r="B503" s="9">
        <v>215000.0</v>
      </c>
      <c r="C503" s="19" t="s">
        <v>23</v>
      </c>
      <c r="D503" s="3"/>
      <c r="E503" s="11">
        <v>235000.0</v>
      </c>
      <c r="F503" s="11">
        <f t="shared" si="36"/>
        <v>258500</v>
      </c>
      <c r="G503" s="19" t="s">
        <v>23</v>
      </c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ht="13.5" customHeight="1">
      <c r="A504" s="8" t="s">
        <v>181</v>
      </c>
      <c r="B504" s="9">
        <v>220000.0</v>
      </c>
      <c r="C504" s="19" t="s">
        <v>23</v>
      </c>
      <c r="D504" s="3"/>
      <c r="E504" s="11">
        <v>250000.0</v>
      </c>
      <c r="F504" s="11">
        <f t="shared" si="36"/>
        <v>275000</v>
      </c>
      <c r="G504" s="19" t="s">
        <v>23</v>
      </c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ht="13.5" customHeight="1">
      <c r="A505" s="8" t="s">
        <v>182</v>
      </c>
      <c r="B505" s="9">
        <v>225000.0</v>
      </c>
      <c r="C505" s="19" t="s">
        <v>23</v>
      </c>
      <c r="D505" s="3"/>
      <c r="E505" s="11">
        <v>250000.0</v>
      </c>
      <c r="F505" s="11">
        <f t="shared" si="36"/>
        <v>275000</v>
      </c>
      <c r="G505" s="19" t="s">
        <v>23</v>
      </c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ht="13.5" customHeight="1">
      <c r="A506" s="8" t="s">
        <v>183</v>
      </c>
      <c r="B506" s="9">
        <v>385000.0</v>
      </c>
      <c r="C506" s="19" t="s">
        <v>23</v>
      </c>
      <c r="D506" s="3"/>
      <c r="E506" s="11">
        <v>425000.0</v>
      </c>
      <c r="F506" s="11">
        <f t="shared" si="36"/>
        <v>467500</v>
      </c>
      <c r="G506" s="19" t="s">
        <v>23</v>
      </c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ht="13.5" customHeight="1">
      <c r="A507" s="8" t="s">
        <v>184</v>
      </c>
      <c r="B507" s="9">
        <v>395000.0</v>
      </c>
      <c r="C507" s="19" t="s">
        <v>23</v>
      </c>
      <c r="D507" s="3"/>
      <c r="E507" s="11">
        <v>450000.0</v>
      </c>
      <c r="F507" s="11">
        <f t="shared" si="36"/>
        <v>495000</v>
      </c>
      <c r="G507" s="19" t="s">
        <v>23</v>
      </c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ht="13.5" customHeight="1">
      <c r="A508" s="8" t="s">
        <v>185</v>
      </c>
      <c r="B508" s="9">
        <v>405000.0</v>
      </c>
      <c r="C508" s="19" t="s">
        <v>23</v>
      </c>
      <c r="D508" s="3"/>
      <c r="E508" s="11">
        <v>450000.0</v>
      </c>
      <c r="F508" s="11">
        <f t="shared" si="36"/>
        <v>495000</v>
      </c>
      <c r="G508" s="19" t="s">
        <v>23</v>
      </c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ht="13.5" customHeight="1">
      <c r="A509" s="8" t="s">
        <v>186</v>
      </c>
      <c r="B509" s="9">
        <v>330000.0</v>
      </c>
      <c r="C509" s="19" t="s">
        <v>23</v>
      </c>
      <c r="D509" s="3"/>
      <c r="E509" s="11">
        <v>365000.0</v>
      </c>
      <c r="F509" s="11">
        <f t="shared" si="36"/>
        <v>401500</v>
      </c>
      <c r="G509" s="19" t="s">
        <v>23</v>
      </c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ht="13.5" customHeight="1">
      <c r="A510" s="8" t="s">
        <v>187</v>
      </c>
      <c r="B510" s="9">
        <v>340000.0</v>
      </c>
      <c r="C510" s="19" t="s">
        <v>23</v>
      </c>
      <c r="D510" s="3"/>
      <c r="E510" s="11">
        <v>385000.0</v>
      </c>
      <c r="F510" s="11">
        <f t="shared" si="36"/>
        <v>423500</v>
      </c>
      <c r="G510" s="19" t="s">
        <v>23</v>
      </c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ht="13.5" customHeight="1">
      <c r="A511" s="8" t="s">
        <v>188</v>
      </c>
      <c r="B511" s="9">
        <v>350000.0</v>
      </c>
      <c r="C511" s="19" t="s">
        <v>23</v>
      </c>
      <c r="D511" s="3"/>
      <c r="E511" s="11">
        <v>385000.0</v>
      </c>
      <c r="F511" s="11">
        <f t="shared" si="36"/>
        <v>423500</v>
      </c>
      <c r="G511" s="19" t="s">
        <v>23</v>
      </c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ht="13.5" customHeight="1">
      <c r="A512" s="8" t="s">
        <v>189</v>
      </c>
      <c r="B512" s="9">
        <v>215000.0</v>
      </c>
      <c r="C512" s="19" t="s">
        <v>23</v>
      </c>
      <c r="D512" s="3"/>
      <c r="E512" s="11">
        <v>240000.0</v>
      </c>
      <c r="F512" s="11">
        <f t="shared" si="36"/>
        <v>264000</v>
      </c>
      <c r="G512" s="19" t="s">
        <v>23</v>
      </c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ht="13.5" customHeight="1">
      <c r="A513" s="8" t="s">
        <v>190</v>
      </c>
      <c r="B513" s="9">
        <v>210000.0</v>
      </c>
      <c r="C513" s="19" t="s">
        <v>23</v>
      </c>
      <c r="D513" s="3"/>
      <c r="E513" s="11">
        <v>230000.0</v>
      </c>
      <c r="F513" s="11">
        <f t="shared" si="36"/>
        <v>253000</v>
      </c>
      <c r="G513" s="19" t="s">
        <v>23</v>
      </c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ht="13.5" customHeight="1">
      <c r="A516" s="4" t="s">
        <v>99</v>
      </c>
      <c r="B516" s="3"/>
      <c r="C516" s="3" t="s">
        <v>191</v>
      </c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ht="13.5" customHeight="1">
      <c r="A517" s="4" t="s">
        <v>192</v>
      </c>
      <c r="B517" s="2"/>
      <c r="C517" s="3"/>
      <c r="D517" s="3"/>
      <c r="E517" s="2"/>
      <c r="F517" s="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ht="13.5" customHeight="1">
      <c r="A518" s="3"/>
      <c r="B518" s="2"/>
      <c r="C518" s="3"/>
      <c r="D518" s="3"/>
      <c r="E518" s="2"/>
      <c r="F518" s="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ht="13.5" customHeight="1">
      <c r="A519" s="6" t="s">
        <v>3</v>
      </c>
      <c r="B519" s="6" t="s">
        <v>4</v>
      </c>
      <c r="C519" s="6" t="s">
        <v>5</v>
      </c>
      <c r="D519" s="3"/>
      <c r="E519" s="7" t="s">
        <v>6</v>
      </c>
      <c r="F519" s="7" t="s">
        <v>7</v>
      </c>
      <c r="G519" s="6" t="s">
        <v>5</v>
      </c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ht="13.5" customHeight="1">
      <c r="A520" s="8" t="s">
        <v>172</v>
      </c>
      <c r="B520" s="9">
        <v>550000.0</v>
      </c>
      <c r="C520" s="19" t="s">
        <v>89</v>
      </c>
      <c r="D520" s="3"/>
      <c r="E520" s="11">
        <v>661000.0</v>
      </c>
      <c r="F520" s="11">
        <f t="shared" ref="F520:F528" si="37">IF(E520=0,0,E520*$F$4)</f>
        <v>727100</v>
      </c>
      <c r="G520" s="19" t="s">
        <v>89</v>
      </c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ht="13.5" customHeight="1">
      <c r="A521" s="8" t="s">
        <v>165</v>
      </c>
      <c r="B521" s="9">
        <v>400000.0</v>
      </c>
      <c r="C521" s="19" t="s">
        <v>89</v>
      </c>
      <c r="D521" s="3"/>
      <c r="E521" s="11">
        <v>480000.0</v>
      </c>
      <c r="F521" s="11">
        <f t="shared" si="37"/>
        <v>528000</v>
      </c>
      <c r="G521" s="19" t="s">
        <v>89</v>
      </c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ht="13.5" customHeight="1">
      <c r="A522" s="8" t="s">
        <v>193</v>
      </c>
      <c r="B522" s="9">
        <v>228000.0</v>
      </c>
      <c r="C522" s="19" t="s">
        <v>89</v>
      </c>
      <c r="D522" s="3"/>
      <c r="E522" s="11">
        <v>273000.0</v>
      </c>
      <c r="F522" s="11">
        <f t="shared" si="37"/>
        <v>300300</v>
      </c>
      <c r="G522" s="19" t="s">
        <v>89</v>
      </c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ht="13.5" customHeight="1">
      <c r="A523" s="8" t="s">
        <v>194</v>
      </c>
      <c r="B523" s="9">
        <v>178000.0</v>
      </c>
      <c r="C523" s="19" t="s">
        <v>89</v>
      </c>
      <c r="D523" s="3"/>
      <c r="E523" s="11">
        <v>213000.0</v>
      </c>
      <c r="F523" s="11">
        <f t="shared" si="37"/>
        <v>234300</v>
      </c>
      <c r="G523" s="19" t="s">
        <v>89</v>
      </c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ht="13.5" customHeight="1">
      <c r="A524" s="8" t="s">
        <v>176</v>
      </c>
      <c r="B524" s="9">
        <v>6500.0</v>
      </c>
      <c r="C524" s="19" t="s">
        <v>89</v>
      </c>
      <c r="D524" s="3"/>
      <c r="E524" s="11">
        <v>8000.0</v>
      </c>
      <c r="F524" s="11">
        <f t="shared" si="37"/>
        <v>8800</v>
      </c>
      <c r="G524" s="19" t="s">
        <v>89</v>
      </c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ht="13.5" customHeight="1">
      <c r="A525" s="8" t="s">
        <v>195</v>
      </c>
      <c r="B525" s="9">
        <v>158000.0</v>
      </c>
      <c r="C525" s="19" t="s">
        <v>89</v>
      </c>
      <c r="D525" s="3"/>
      <c r="E525" s="11">
        <v>189000.0</v>
      </c>
      <c r="F525" s="11">
        <f t="shared" si="37"/>
        <v>207900</v>
      </c>
      <c r="G525" s="19" t="s">
        <v>89</v>
      </c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ht="13.5" customHeight="1">
      <c r="A526" s="27" t="s">
        <v>196</v>
      </c>
      <c r="B526" s="28">
        <v>14000.0</v>
      </c>
      <c r="C526" s="19" t="s">
        <v>23</v>
      </c>
      <c r="D526" s="26"/>
      <c r="E526" s="11">
        <v>16000.0</v>
      </c>
      <c r="F526" s="11">
        <f t="shared" si="37"/>
        <v>17600</v>
      </c>
      <c r="G526" s="19" t="s">
        <v>23</v>
      </c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ht="13.5" customHeight="1">
      <c r="A527" s="27" t="s">
        <v>90</v>
      </c>
      <c r="B527" s="28">
        <v>28000.0</v>
      </c>
      <c r="C527" s="19" t="s">
        <v>23</v>
      </c>
      <c r="D527" s="26"/>
      <c r="E527" s="11">
        <v>33000.0</v>
      </c>
      <c r="F527" s="11">
        <f t="shared" si="37"/>
        <v>36300</v>
      </c>
      <c r="G527" s="19" t="s">
        <v>23</v>
      </c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ht="13.5" customHeight="1">
      <c r="A528" s="8" t="s">
        <v>197</v>
      </c>
      <c r="B528" s="9">
        <v>180000.0</v>
      </c>
      <c r="C528" s="19" t="s">
        <v>23</v>
      </c>
      <c r="D528" s="3"/>
      <c r="E528" s="11">
        <v>198000.0</v>
      </c>
      <c r="F528" s="11">
        <f t="shared" si="37"/>
        <v>217800</v>
      </c>
      <c r="G528" s="19" t="s">
        <v>23</v>
      </c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ht="13.5" customHeight="1">
      <c r="A530" s="3"/>
      <c r="B530" s="2"/>
      <c r="C530" s="3"/>
      <c r="D530" s="3"/>
      <c r="E530" s="2"/>
      <c r="F530" s="2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ht="13.5" customHeight="1">
      <c r="A531" s="4" t="s">
        <v>99</v>
      </c>
      <c r="B531" s="2"/>
      <c r="C531" s="3" t="s">
        <v>198</v>
      </c>
      <c r="D531" s="3"/>
      <c r="E531" s="2"/>
      <c r="F531" s="2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ht="13.5" customHeight="1">
      <c r="A532" s="4" t="s">
        <v>192</v>
      </c>
      <c r="B532" s="2"/>
      <c r="C532" s="3"/>
      <c r="D532" s="3"/>
      <c r="E532" s="2"/>
      <c r="F532" s="2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ht="13.5" customHeight="1">
      <c r="A533" s="3"/>
      <c r="B533" s="2"/>
      <c r="C533" s="3"/>
      <c r="D533" s="3"/>
      <c r="E533" s="2"/>
      <c r="F533" s="2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ht="13.5" customHeight="1">
      <c r="A534" s="6" t="s">
        <v>3</v>
      </c>
      <c r="B534" s="6" t="s">
        <v>4</v>
      </c>
      <c r="C534" s="6" t="s">
        <v>5</v>
      </c>
      <c r="D534" s="3"/>
      <c r="E534" s="7" t="s">
        <v>6</v>
      </c>
      <c r="F534" s="7" t="s">
        <v>7</v>
      </c>
      <c r="G534" s="6" t="s">
        <v>5</v>
      </c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ht="13.5" customHeight="1">
      <c r="A535" s="17"/>
      <c r="B535" s="18"/>
      <c r="C535" s="18"/>
      <c r="D535" s="3"/>
      <c r="E535" s="18"/>
      <c r="F535" s="18"/>
      <c r="G535" s="18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ht="13.5" customHeight="1">
      <c r="A536" s="8" t="s">
        <v>199</v>
      </c>
      <c r="B536" s="9">
        <v>218000.0</v>
      </c>
      <c r="C536" s="19" t="s">
        <v>89</v>
      </c>
      <c r="D536" s="3"/>
      <c r="E536" s="11">
        <v>261000.0</v>
      </c>
      <c r="F536" s="11">
        <f t="shared" ref="F536:F543" si="38">IF(E536=0,0,E536*$F$4)</f>
        <v>287100</v>
      </c>
      <c r="G536" s="19" t="s">
        <v>89</v>
      </c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ht="13.5" customHeight="1">
      <c r="A537" s="8" t="s">
        <v>200</v>
      </c>
      <c r="B537" s="9">
        <v>198000.0</v>
      </c>
      <c r="C537" s="19" t="s">
        <v>89</v>
      </c>
      <c r="D537" s="3"/>
      <c r="E537" s="11">
        <v>237000.0</v>
      </c>
      <c r="F537" s="11">
        <f t="shared" si="38"/>
        <v>260700</v>
      </c>
      <c r="G537" s="19" t="s">
        <v>89</v>
      </c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ht="13.5" customHeight="1">
      <c r="A538" s="8" t="s">
        <v>201</v>
      </c>
      <c r="B538" s="9">
        <v>128000.0</v>
      </c>
      <c r="C538" s="19" t="s">
        <v>89</v>
      </c>
      <c r="D538" s="3"/>
      <c r="E538" s="11">
        <v>153000.0</v>
      </c>
      <c r="F538" s="11">
        <f t="shared" si="38"/>
        <v>168300</v>
      </c>
      <c r="G538" s="19" t="s">
        <v>89</v>
      </c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ht="13.5" customHeight="1">
      <c r="A539" s="8" t="s">
        <v>202</v>
      </c>
      <c r="B539" s="9">
        <v>20000.0</v>
      </c>
      <c r="C539" s="19" t="s">
        <v>23</v>
      </c>
      <c r="D539" s="3"/>
      <c r="E539" s="11">
        <v>24000.0</v>
      </c>
      <c r="F539" s="11">
        <f t="shared" si="38"/>
        <v>26400</v>
      </c>
      <c r="G539" s="19" t="s">
        <v>23</v>
      </c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ht="13.5" customHeight="1">
      <c r="A540" s="27" t="s">
        <v>90</v>
      </c>
      <c r="B540" s="28">
        <v>28000.0</v>
      </c>
      <c r="C540" s="19" t="s">
        <v>23</v>
      </c>
      <c r="D540" s="26"/>
      <c r="E540" s="11">
        <v>33000.0</v>
      </c>
      <c r="F540" s="11">
        <f t="shared" si="38"/>
        <v>36300</v>
      </c>
      <c r="G540" s="19" t="s">
        <v>23</v>
      </c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ht="13.5" customHeight="1">
      <c r="A541" s="27" t="s">
        <v>203</v>
      </c>
      <c r="B541" s="28">
        <v>56000.0</v>
      </c>
      <c r="C541" s="19" t="s">
        <v>23</v>
      </c>
      <c r="D541" s="26"/>
      <c r="E541" s="11">
        <v>67000.0</v>
      </c>
      <c r="F541" s="11">
        <f t="shared" si="38"/>
        <v>73700</v>
      </c>
      <c r="G541" s="19" t="s">
        <v>23</v>
      </c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ht="13.5" customHeight="1">
      <c r="A542" s="8" t="s">
        <v>197</v>
      </c>
      <c r="B542" s="9">
        <v>180000.0</v>
      </c>
      <c r="C542" s="19" t="s">
        <v>23</v>
      </c>
      <c r="D542" s="3"/>
      <c r="E542" s="11">
        <v>198000.0</v>
      </c>
      <c r="F542" s="11">
        <f t="shared" si="38"/>
        <v>217800</v>
      </c>
      <c r="G542" s="19" t="s">
        <v>23</v>
      </c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ht="13.5" customHeight="1">
      <c r="A543" s="8" t="s">
        <v>204</v>
      </c>
      <c r="B543" s="9">
        <v>180000.0</v>
      </c>
      <c r="C543" s="19" t="s">
        <v>23</v>
      </c>
      <c r="D543" s="3"/>
      <c r="E543" s="11">
        <v>198000.0</v>
      </c>
      <c r="F543" s="11">
        <f t="shared" si="38"/>
        <v>217800</v>
      </c>
      <c r="G543" s="19" t="s">
        <v>23</v>
      </c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ht="13.5" customHeight="1">
      <c r="A547" s="4" t="s">
        <v>99</v>
      </c>
      <c r="B547" s="3"/>
      <c r="C547" s="3" t="s">
        <v>205</v>
      </c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ht="13.5" customHeight="1">
      <c r="A548" s="4" t="s">
        <v>206</v>
      </c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ht="13.5" customHeight="1">
      <c r="A549" s="3"/>
      <c r="B549" s="2"/>
      <c r="C549" s="3"/>
      <c r="D549" s="3"/>
      <c r="E549" s="2"/>
      <c r="F549" s="2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ht="13.5" customHeight="1">
      <c r="A550" s="6" t="s">
        <v>3</v>
      </c>
      <c r="B550" s="6" t="s">
        <v>4</v>
      </c>
      <c r="C550" s="6" t="s">
        <v>5</v>
      </c>
      <c r="D550" s="3"/>
      <c r="E550" s="7" t="s">
        <v>6</v>
      </c>
      <c r="F550" s="7" t="s">
        <v>7</v>
      </c>
      <c r="G550" s="6" t="s">
        <v>5</v>
      </c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ht="13.5" customHeight="1">
      <c r="A551" s="8" t="s">
        <v>165</v>
      </c>
      <c r="B551" s="9">
        <v>138000.0</v>
      </c>
      <c r="C551" s="19" t="s">
        <v>9</v>
      </c>
      <c r="D551" s="3"/>
      <c r="E551" s="11">
        <v>163000.0</v>
      </c>
      <c r="F551" s="11">
        <f t="shared" ref="F551:F557" si="39">IF(E551=0,0,E551*$F$4)</f>
        <v>179300</v>
      </c>
      <c r="G551" s="19" t="s">
        <v>9</v>
      </c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ht="13.5" customHeight="1">
      <c r="A552" s="8" t="s">
        <v>207</v>
      </c>
      <c r="B552" s="9">
        <v>68000.0</v>
      </c>
      <c r="C552" s="19" t="s">
        <v>9</v>
      </c>
      <c r="D552" s="3"/>
      <c r="E552" s="11">
        <v>81000.0</v>
      </c>
      <c r="F552" s="11">
        <f t="shared" si="39"/>
        <v>89100</v>
      </c>
      <c r="G552" s="19" t="s">
        <v>9</v>
      </c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ht="13.5" customHeight="1">
      <c r="A553" s="8" t="s">
        <v>208</v>
      </c>
      <c r="B553" s="9">
        <v>70000.0</v>
      </c>
      <c r="C553" s="19" t="s">
        <v>9</v>
      </c>
      <c r="D553" s="3"/>
      <c r="E553" s="11">
        <v>84000.0</v>
      </c>
      <c r="F553" s="11">
        <f t="shared" si="39"/>
        <v>92400</v>
      </c>
      <c r="G553" s="19" t="s">
        <v>9</v>
      </c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ht="13.5" customHeight="1">
      <c r="A554" s="8" t="s">
        <v>209</v>
      </c>
      <c r="B554" s="9">
        <v>48000.0</v>
      </c>
      <c r="C554" s="19" t="s">
        <v>9</v>
      </c>
      <c r="D554" s="3"/>
      <c r="E554" s="11">
        <v>57000.0</v>
      </c>
      <c r="F554" s="11">
        <f t="shared" si="39"/>
        <v>62700</v>
      </c>
      <c r="G554" s="19" t="s">
        <v>9</v>
      </c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ht="13.5" customHeight="1">
      <c r="A555" s="8" t="s">
        <v>195</v>
      </c>
      <c r="B555" s="9">
        <v>148000.0</v>
      </c>
      <c r="C555" s="19" t="s">
        <v>9</v>
      </c>
      <c r="D555" s="3"/>
      <c r="E555" s="11">
        <v>177000.0</v>
      </c>
      <c r="F555" s="11">
        <f t="shared" si="39"/>
        <v>194700</v>
      </c>
      <c r="G555" s="19" t="s">
        <v>9</v>
      </c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ht="13.5" customHeight="1">
      <c r="A556" s="8" t="s">
        <v>210</v>
      </c>
      <c r="B556" s="9">
        <v>65000.0</v>
      </c>
      <c r="C556" s="19" t="s">
        <v>9</v>
      </c>
      <c r="D556" s="3"/>
      <c r="E556" s="11">
        <v>78000.0</v>
      </c>
      <c r="F556" s="11">
        <f t="shared" si="39"/>
        <v>85800</v>
      </c>
      <c r="G556" s="19" t="s">
        <v>9</v>
      </c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ht="13.5" customHeight="1">
      <c r="A557" s="8" t="s">
        <v>176</v>
      </c>
      <c r="B557" s="9">
        <v>12000.0</v>
      </c>
      <c r="C557" s="19" t="s">
        <v>23</v>
      </c>
      <c r="D557" s="3"/>
      <c r="E557" s="11">
        <v>15000.0</v>
      </c>
      <c r="F557" s="11">
        <f t="shared" si="39"/>
        <v>16500</v>
      </c>
      <c r="G557" s="19" t="s">
        <v>23</v>
      </c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ht="13.5" customHeight="1">
      <c r="A560" s="4" t="s">
        <v>149</v>
      </c>
      <c r="B560" s="3"/>
      <c r="C560" s="3" t="s">
        <v>211</v>
      </c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ht="13.5" customHeight="1">
      <c r="A561" s="4" t="s">
        <v>212</v>
      </c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ht="13.5" customHeight="1">
      <c r="A562" s="3"/>
      <c r="B562" s="2"/>
      <c r="C562" s="3"/>
      <c r="D562" s="3"/>
      <c r="E562" s="2"/>
      <c r="F562" s="2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ht="13.5" customHeight="1">
      <c r="A563" s="6" t="s">
        <v>3</v>
      </c>
      <c r="B563" s="6" t="s">
        <v>4</v>
      </c>
      <c r="C563" s="6" t="s">
        <v>5</v>
      </c>
      <c r="D563" s="3"/>
      <c r="E563" s="7" t="s">
        <v>6</v>
      </c>
      <c r="F563" s="7" t="s">
        <v>7</v>
      </c>
      <c r="G563" s="6" t="s">
        <v>5</v>
      </c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ht="13.5" customHeight="1">
      <c r="A564" s="8" t="s">
        <v>11</v>
      </c>
      <c r="B564" s="9">
        <v>260000.0</v>
      </c>
      <c r="C564" s="19" t="s">
        <v>23</v>
      </c>
      <c r="D564" s="3"/>
      <c r="E564" s="11">
        <v>313000.0</v>
      </c>
      <c r="F564" s="11">
        <f t="shared" ref="F564:F568" si="40">IF(E564=0,0,E564*$F$4)</f>
        <v>344300</v>
      </c>
      <c r="G564" s="19" t="s">
        <v>23</v>
      </c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ht="13.5" customHeight="1">
      <c r="A565" s="8" t="s">
        <v>13</v>
      </c>
      <c r="B565" s="9">
        <v>85000.0</v>
      </c>
      <c r="C565" s="19" t="s">
        <v>23</v>
      </c>
      <c r="D565" s="3"/>
      <c r="E565" s="11">
        <v>102000.0</v>
      </c>
      <c r="F565" s="11">
        <f t="shared" si="40"/>
        <v>112200</v>
      </c>
      <c r="G565" s="19" t="s">
        <v>23</v>
      </c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ht="13.5" customHeight="1">
      <c r="A566" s="8" t="s">
        <v>14</v>
      </c>
      <c r="B566" s="9">
        <v>90000.0</v>
      </c>
      <c r="C566" s="19" t="s">
        <v>23</v>
      </c>
      <c r="D566" s="3"/>
      <c r="E566" s="11">
        <v>108000.0</v>
      </c>
      <c r="F566" s="11">
        <f t="shared" si="40"/>
        <v>118800</v>
      </c>
      <c r="G566" s="19" t="s">
        <v>23</v>
      </c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ht="13.5" customHeight="1">
      <c r="A567" s="8" t="s">
        <v>208</v>
      </c>
      <c r="B567" s="9">
        <v>90000.0</v>
      </c>
      <c r="C567" s="19" t="s">
        <v>23</v>
      </c>
      <c r="D567" s="3"/>
      <c r="E567" s="11">
        <v>108000.0</v>
      </c>
      <c r="F567" s="11">
        <f t="shared" si="40"/>
        <v>118800</v>
      </c>
      <c r="G567" s="19" t="s">
        <v>23</v>
      </c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ht="13.5" customHeight="1">
      <c r="A568" s="8" t="s">
        <v>213</v>
      </c>
      <c r="B568" s="9">
        <v>9000.0</v>
      </c>
      <c r="C568" s="19" t="s">
        <v>23</v>
      </c>
      <c r="D568" s="3"/>
      <c r="E568" s="11">
        <v>11000.0</v>
      </c>
      <c r="F568" s="11">
        <f t="shared" si="40"/>
        <v>12100</v>
      </c>
      <c r="G568" s="19" t="s">
        <v>23</v>
      </c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ht="13.5" customHeight="1">
      <c r="A571" s="4" t="s">
        <v>128</v>
      </c>
      <c r="B571" s="3"/>
      <c r="C571" s="3" t="s">
        <v>214</v>
      </c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ht="13.5" customHeight="1">
      <c r="A572" s="4" t="s">
        <v>215</v>
      </c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ht="13.5" customHeight="1">
      <c r="A573" s="3"/>
      <c r="B573" s="2"/>
      <c r="C573" s="3"/>
      <c r="D573" s="3"/>
      <c r="E573" s="2"/>
      <c r="F573" s="2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ht="13.5" customHeight="1">
      <c r="A574" s="6" t="s">
        <v>3</v>
      </c>
      <c r="B574" s="6" t="s">
        <v>4</v>
      </c>
      <c r="C574" s="6" t="s">
        <v>5</v>
      </c>
      <c r="D574" s="3"/>
      <c r="E574" s="7" t="s">
        <v>6</v>
      </c>
      <c r="F574" s="7" t="s">
        <v>7</v>
      </c>
      <c r="G574" s="6" t="s">
        <v>5</v>
      </c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ht="13.5" customHeight="1">
      <c r="A575" s="8" t="s">
        <v>165</v>
      </c>
      <c r="B575" s="9">
        <v>138000.0</v>
      </c>
      <c r="C575" s="19" t="s">
        <v>89</v>
      </c>
      <c r="D575" s="3"/>
      <c r="E575" s="11">
        <v>165000.0</v>
      </c>
      <c r="F575" s="11">
        <f t="shared" ref="F575:F581" si="41">IF(E575=0,0,E575*$F$4)</f>
        <v>181500</v>
      </c>
      <c r="G575" s="19" t="s">
        <v>89</v>
      </c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ht="13.5" customHeight="1">
      <c r="A576" s="8" t="s">
        <v>207</v>
      </c>
      <c r="B576" s="9">
        <v>68000.0</v>
      </c>
      <c r="C576" s="19" t="s">
        <v>89</v>
      </c>
      <c r="D576" s="3"/>
      <c r="E576" s="11">
        <v>81000.0</v>
      </c>
      <c r="F576" s="11">
        <f t="shared" si="41"/>
        <v>89100</v>
      </c>
      <c r="G576" s="19" t="s">
        <v>89</v>
      </c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ht="13.5" customHeight="1">
      <c r="A577" s="8" t="s">
        <v>208</v>
      </c>
      <c r="B577" s="9">
        <v>73000.0</v>
      </c>
      <c r="C577" s="19" t="s">
        <v>89</v>
      </c>
      <c r="D577" s="3"/>
      <c r="E577" s="11">
        <v>87000.0</v>
      </c>
      <c r="F577" s="11">
        <f t="shared" si="41"/>
        <v>95700</v>
      </c>
      <c r="G577" s="19" t="s">
        <v>89</v>
      </c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ht="13.5" customHeight="1">
      <c r="A578" s="8" t="s">
        <v>209</v>
      </c>
      <c r="B578" s="9">
        <v>58000.0</v>
      </c>
      <c r="C578" s="19" t="s">
        <v>89</v>
      </c>
      <c r="D578" s="3"/>
      <c r="E578" s="11">
        <v>69000.0</v>
      </c>
      <c r="F578" s="11">
        <f t="shared" si="41"/>
        <v>75900</v>
      </c>
      <c r="G578" s="19" t="s">
        <v>89</v>
      </c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ht="13.5" customHeight="1">
      <c r="A579" s="8" t="s">
        <v>216</v>
      </c>
      <c r="B579" s="9">
        <v>7800.0</v>
      </c>
      <c r="C579" s="19" t="s">
        <v>23</v>
      </c>
      <c r="D579" s="3"/>
      <c r="E579" s="11">
        <v>10000.0</v>
      </c>
      <c r="F579" s="11">
        <f t="shared" si="41"/>
        <v>11000</v>
      </c>
      <c r="G579" s="19" t="s">
        <v>23</v>
      </c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ht="13.5" customHeight="1">
      <c r="A580" s="27" t="s">
        <v>90</v>
      </c>
      <c r="B580" s="28">
        <v>28000.0</v>
      </c>
      <c r="C580" s="19" t="s">
        <v>23</v>
      </c>
      <c r="D580" s="26"/>
      <c r="E580" s="11">
        <v>33000.0</v>
      </c>
      <c r="F580" s="11">
        <f t="shared" si="41"/>
        <v>36300</v>
      </c>
      <c r="G580" s="19" t="s">
        <v>23</v>
      </c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ht="13.5" customHeight="1">
      <c r="A581" s="8" t="s">
        <v>176</v>
      </c>
      <c r="B581" s="9">
        <v>5000.0</v>
      </c>
      <c r="C581" s="19" t="s">
        <v>23</v>
      </c>
      <c r="D581" s="3"/>
      <c r="E581" s="11">
        <v>6000.0</v>
      </c>
      <c r="F581" s="11">
        <f t="shared" si="41"/>
        <v>6600</v>
      </c>
      <c r="G581" s="19" t="s">
        <v>23</v>
      </c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ht="13.5" customHeight="1">
      <c r="A584" s="4" t="s">
        <v>99</v>
      </c>
      <c r="B584" s="3"/>
      <c r="C584" s="3" t="s">
        <v>217</v>
      </c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ht="13.5" customHeight="1">
      <c r="A585" s="4" t="s">
        <v>218</v>
      </c>
      <c r="B585" s="2"/>
      <c r="C585" s="3"/>
      <c r="D585" s="3"/>
      <c r="E585" s="2"/>
      <c r="F585" s="2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ht="13.5" customHeight="1">
      <c r="A586" s="3"/>
      <c r="B586" s="2"/>
      <c r="C586" s="3"/>
      <c r="D586" s="3"/>
      <c r="E586" s="2"/>
      <c r="F586" s="2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ht="13.5" customHeight="1">
      <c r="A587" s="6" t="s">
        <v>3</v>
      </c>
      <c r="B587" s="6" t="s">
        <v>4</v>
      </c>
      <c r="C587" s="6" t="s">
        <v>5</v>
      </c>
      <c r="D587" s="3"/>
      <c r="E587" s="7" t="s">
        <v>6</v>
      </c>
      <c r="F587" s="7" t="s">
        <v>7</v>
      </c>
      <c r="G587" s="6" t="s">
        <v>5</v>
      </c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ht="13.5" customHeight="1">
      <c r="A588" s="8" t="s">
        <v>219</v>
      </c>
      <c r="B588" s="9">
        <v>420000.0</v>
      </c>
      <c r="C588" s="19" t="s">
        <v>89</v>
      </c>
      <c r="D588" s="3"/>
      <c r="E588" s="11">
        <v>504000.0</v>
      </c>
      <c r="F588" s="11">
        <f t="shared" ref="F588:F597" si="42">IF(E588=0,0,E588*$F$4)</f>
        <v>554400</v>
      </c>
      <c r="G588" s="19" t="s">
        <v>89</v>
      </c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ht="13.5" customHeight="1">
      <c r="A589" s="8" t="s">
        <v>11</v>
      </c>
      <c r="B589" s="9">
        <v>370000.0</v>
      </c>
      <c r="C589" s="19" t="s">
        <v>89</v>
      </c>
      <c r="D589" s="3"/>
      <c r="E589" s="11">
        <v>443000.0</v>
      </c>
      <c r="F589" s="11">
        <f t="shared" si="42"/>
        <v>487300</v>
      </c>
      <c r="G589" s="19" t="s">
        <v>89</v>
      </c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ht="13.5" customHeight="1">
      <c r="A590" s="8" t="s">
        <v>207</v>
      </c>
      <c r="B590" s="9">
        <v>98000.0</v>
      </c>
      <c r="C590" s="19" t="s">
        <v>89</v>
      </c>
      <c r="D590" s="3"/>
      <c r="E590" s="11">
        <v>117000.0</v>
      </c>
      <c r="F590" s="11">
        <f t="shared" si="42"/>
        <v>128700</v>
      </c>
      <c r="G590" s="19" t="s">
        <v>89</v>
      </c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ht="13.5" customHeight="1">
      <c r="A591" s="8" t="s">
        <v>220</v>
      </c>
      <c r="B591" s="9">
        <v>168000.0</v>
      </c>
      <c r="C591" s="19" t="s">
        <v>89</v>
      </c>
      <c r="D591" s="3"/>
      <c r="E591" s="11">
        <v>201000.0</v>
      </c>
      <c r="F591" s="11">
        <f t="shared" si="42"/>
        <v>221100</v>
      </c>
      <c r="G591" s="19" t="s">
        <v>89</v>
      </c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ht="13.5" customHeight="1">
      <c r="A592" s="8" t="s">
        <v>208</v>
      </c>
      <c r="B592" s="9">
        <v>108000.0</v>
      </c>
      <c r="C592" s="19" t="s">
        <v>89</v>
      </c>
      <c r="D592" s="3"/>
      <c r="E592" s="11">
        <v>129000.0</v>
      </c>
      <c r="F592" s="11">
        <f t="shared" si="42"/>
        <v>141900</v>
      </c>
      <c r="G592" s="19" t="s">
        <v>89</v>
      </c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ht="13.5" customHeight="1">
      <c r="A593" s="8" t="s">
        <v>209</v>
      </c>
      <c r="B593" s="9">
        <v>58000.0</v>
      </c>
      <c r="C593" s="19" t="s">
        <v>89</v>
      </c>
      <c r="D593" s="3"/>
      <c r="E593" s="11">
        <v>69000.0</v>
      </c>
      <c r="F593" s="11">
        <f t="shared" si="42"/>
        <v>75900</v>
      </c>
      <c r="G593" s="19" t="s">
        <v>89</v>
      </c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ht="13.5" customHeight="1">
      <c r="A594" s="8" t="s">
        <v>90</v>
      </c>
      <c r="B594" s="9">
        <v>28000.0</v>
      </c>
      <c r="C594" s="19" t="s">
        <v>23</v>
      </c>
      <c r="D594" s="3"/>
      <c r="E594" s="11">
        <v>33000.0</v>
      </c>
      <c r="F594" s="11">
        <f t="shared" si="42"/>
        <v>36300</v>
      </c>
      <c r="G594" s="19" t="s">
        <v>23</v>
      </c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ht="13.5" customHeight="1">
      <c r="A595" s="8" t="s">
        <v>221</v>
      </c>
      <c r="B595" s="9">
        <v>225000.0</v>
      </c>
      <c r="C595" s="19" t="s">
        <v>23</v>
      </c>
      <c r="D595" s="3"/>
      <c r="E595" s="11">
        <v>255000.0</v>
      </c>
      <c r="F595" s="11">
        <f t="shared" si="42"/>
        <v>280500</v>
      </c>
      <c r="G595" s="19" t="s">
        <v>23</v>
      </c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ht="13.5" customHeight="1">
      <c r="A596" s="8" t="s">
        <v>222</v>
      </c>
      <c r="B596" s="9">
        <v>173000.0</v>
      </c>
      <c r="C596" s="19" t="s">
        <v>23</v>
      </c>
      <c r="D596" s="3"/>
      <c r="E596" s="11">
        <v>190000.0</v>
      </c>
      <c r="F596" s="11">
        <f t="shared" si="42"/>
        <v>209000</v>
      </c>
      <c r="G596" s="19" t="s">
        <v>23</v>
      </c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ht="13.5" customHeight="1">
      <c r="A597" s="8" t="s">
        <v>223</v>
      </c>
      <c r="B597" s="9">
        <v>15000.0</v>
      </c>
      <c r="C597" s="19" t="s">
        <v>23</v>
      </c>
      <c r="D597" s="3"/>
      <c r="E597" s="11">
        <v>18000.0</v>
      </c>
      <c r="F597" s="11">
        <f t="shared" si="42"/>
        <v>19800</v>
      </c>
      <c r="G597" s="19" t="s">
        <v>23</v>
      </c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ht="13.5" customHeight="1">
      <c r="A600" s="29" t="s">
        <v>149</v>
      </c>
      <c r="B600" s="29"/>
      <c r="C600" s="29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ht="13.5" customHeight="1">
      <c r="A601" s="29" t="s">
        <v>224</v>
      </c>
      <c r="B601" s="29" t="s">
        <v>225</v>
      </c>
      <c r="C601" s="29" t="s">
        <v>226</v>
      </c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ht="13.5" customHeight="1">
      <c r="A602" s="30"/>
      <c r="B602" s="3"/>
      <c r="C602" s="29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5511811023622047" footer="0.0" header="0.0" left="0.5118110236220472" right="0.5118110236220472" top="0.5511811023622047"/>
  <pageSetup paperSize="9" scale="87" orientation="portrait"/>
  <headerFooter>
    <oddHeader>&amp;Cレクサス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EEAF6"/>
    <pageSetUpPr/>
  </sheetPr>
  <sheetViews>
    <sheetView workbookViewId="0"/>
  </sheetViews>
  <sheetFormatPr customHeight="1" defaultColWidth="14.43" defaultRowHeight="15.0"/>
  <cols>
    <col customWidth="1" min="1" max="1" width="45.43"/>
    <col customWidth="1" min="2" max="2" width="12.0"/>
    <col customWidth="1" min="3" max="3" width="8.86"/>
    <col customWidth="1" min="4" max="4" width="4.57"/>
    <col customWidth="1" min="5" max="6" width="12.0"/>
    <col customWidth="1" min="7" max="26" width="8.86"/>
  </cols>
  <sheetData>
    <row r="1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4" t="s">
        <v>99</v>
      </c>
      <c r="B2" s="3"/>
      <c r="C2" s="3" t="s">
        <v>1083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4" t="s">
        <v>1089</v>
      </c>
      <c r="B3" s="2"/>
      <c r="C3" s="3"/>
      <c r="D3" s="3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3"/>
      <c r="B4" s="2"/>
      <c r="C4" s="3"/>
      <c r="D4" s="3"/>
      <c r="E4" s="2"/>
      <c r="F4" s="5">
        <v>1.1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6" t="s">
        <v>3</v>
      </c>
      <c r="B5" s="6" t="s">
        <v>4</v>
      </c>
      <c r="C5" s="6" t="s">
        <v>5</v>
      </c>
      <c r="D5" s="3"/>
      <c r="E5" s="7" t="s">
        <v>6</v>
      </c>
      <c r="F5" s="7" t="s">
        <v>7</v>
      </c>
      <c r="G5" s="6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8" t="s">
        <v>1090</v>
      </c>
      <c r="B6" s="9">
        <v>570000.0</v>
      </c>
      <c r="C6" s="10" t="s">
        <v>9</v>
      </c>
      <c r="D6" s="3"/>
      <c r="E6" s="11">
        <v>683000.0</v>
      </c>
      <c r="F6" s="11">
        <f t="shared" ref="F6:F12" si="1">IF(E6=0,0,E6*$F$4)</f>
        <v>751300</v>
      </c>
      <c r="G6" s="10" t="s">
        <v>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8" t="s">
        <v>11</v>
      </c>
      <c r="B7" s="9">
        <v>520000.0</v>
      </c>
      <c r="C7" s="10" t="s">
        <v>9</v>
      </c>
      <c r="D7" s="3"/>
      <c r="E7" s="11">
        <v>623000.0</v>
      </c>
      <c r="F7" s="11">
        <f t="shared" si="1"/>
        <v>685300</v>
      </c>
      <c r="G7" s="10" t="s">
        <v>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8" t="s">
        <v>13</v>
      </c>
      <c r="B8" s="9">
        <v>228000.0</v>
      </c>
      <c r="C8" s="10" t="s">
        <v>9</v>
      </c>
      <c r="D8" s="3"/>
      <c r="E8" s="11">
        <v>273000.0</v>
      </c>
      <c r="F8" s="11">
        <f t="shared" si="1"/>
        <v>300300</v>
      </c>
      <c r="G8" s="10" t="s">
        <v>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8" t="s">
        <v>14</v>
      </c>
      <c r="B9" s="9">
        <v>128000.0</v>
      </c>
      <c r="C9" s="10" t="s">
        <v>9</v>
      </c>
      <c r="D9" s="3"/>
      <c r="E9" s="11">
        <v>153000.0</v>
      </c>
      <c r="F9" s="11">
        <f t="shared" si="1"/>
        <v>168300</v>
      </c>
      <c r="G9" s="10" t="s">
        <v>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8" t="s">
        <v>208</v>
      </c>
      <c r="B10" s="9">
        <v>168000.0</v>
      </c>
      <c r="C10" s="10" t="s">
        <v>9</v>
      </c>
      <c r="D10" s="3"/>
      <c r="E10" s="11">
        <v>201000.0</v>
      </c>
      <c r="F10" s="11">
        <f t="shared" si="1"/>
        <v>221100</v>
      </c>
      <c r="G10" s="10" t="s">
        <v>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8" t="s">
        <v>997</v>
      </c>
      <c r="B11" s="9">
        <v>60000.0</v>
      </c>
      <c r="C11" s="10" t="s">
        <v>9</v>
      </c>
      <c r="D11" s="3"/>
      <c r="E11" s="11">
        <v>72000.0</v>
      </c>
      <c r="F11" s="11">
        <f t="shared" si="1"/>
        <v>79200</v>
      </c>
      <c r="G11" s="10" t="s">
        <v>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8" t="s">
        <v>1091</v>
      </c>
      <c r="B12" s="9">
        <v>80000.0</v>
      </c>
      <c r="C12" s="19" t="s">
        <v>23</v>
      </c>
      <c r="D12" s="3"/>
      <c r="E12" s="11">
        <v>80000.0</v>
      </c>
      <c r="F12" s="11">
        <f t="shared" si="1"/>
        <v>88000</v>
      </c>
      <c r="G12" s="19" t="s">
        <v>23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3"/>
      <c r="B13" s="2"/>
      <c r="C13" s="3"/>
      <c r="D13" s="3"/>
      <c r="E13" s="2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3"/>
      <c r="B14" s="2"/>
      <c r="C14" s="3"/>
      <c r="D14" s="3"/>
      <c r="E14" s="2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4" t="s">
        <v>99</v>
      </c>
      <c r="B15" s="2"/>
      <c r="C15" s="3" t="s">
        <v>925</v>
      </c>
      <c r="D15" s="3"/>
      <c r="E15" s="2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4" t="s">
        <v>1092</v>
      </c>
      <c r="B16" s="2"/>
      <c r="C16" s="3"/>
      <c r="D16" s="3"/>
      <c r="E16" s="2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3"/>
      <c r="B17" s="2"/>
      <c r="C17" s="3"/>
      <c r="D17" s="3"/>
      <c r="E17" s="2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6" t="s">
        <v>3</v>
      </c>
      <c r="B18" s="6" t="s">
        <v>4</v>
      </c>
      <c r="C18" s="6" t="s">
        <v>5</v>
      </c>
      <c r="D18" s="3"/>
      <c r="E18" s="7" t="s">
        <v>6</v>
      </c>
      <c r="F18" s="7" t="s">
        <v>7</v>
      </c>
      <c r="G18" s="6" t="s">
        <v>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8" t="s">
        <v>1093</v>
      </c>
      <c r="B19" s="9">
        <v>780000.0</v>
      </c>
      <c r="C19" s="10" t="s">
        <v>9</v>
      </c>
      <c r="D19" s="3"/>
      <c r="E19" s="11">
        <v>935000.0</v>
      </c>
      <c r="F19" s="11">
        <f t="shared" ref="F19:F28" si="2">IF(E19=0,0,E19*$F$4)</f>
        <v>1028500</v>
      </c>
      <c r="G19" s="10" t="s">
        <v>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8" t="s">
        <v>1094</v>
      </c>
      <c r="B20" s="9">
        <v>730000.0</v>
      </c>
      <c r="C20" s="10" t="s">
        <v>9</v>
      </c>
      <c r="D20" s="3"/>
      <c r="E20" s="11">
        <v>875000.0</v>
      </c>
      <c r="F20" s="11">
        <f t="shared" si="2"/>
        <v>962500</v>
      </c>
      <c r="G20" s="10" t="s">
        <v>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8" t="s">
        <v>1090</v>
      </c>
      <c r="B21" s="9">
        <v>570000.0</v>
      </c>
      <c r="C21" s="10" t="s">
        <v>9</v>
      </c>
      <c r="D21" s="3"/>
      <c r="E21" s="11">
        <v>683000.0</v>
      </c>
      <c r="F21" s="11">
        <f t="shared" si="2"/>
        <v>751300</v>
      </c>
      <c r="G21" s="10" t="s">
        <v>9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8" t="s">
        <v>11</v>
      </c>
      <c r="B22" s="9">
        <v>520000.0</v>
      </c>
      <c r="C22" s="10" t="s">
        <v>9</v>
      </c>
      <c r="D22" s="3"/>
      <c r="E22" s="11">
        <v>623000.0</v>
      </c>
      <c r="F22" s="11">
        <f t="shared" si="2"/>
        <v>685300</v>
      </c>
      <c r="G22" s="10" t="s">
        <v>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8" t="s">
        <v>13</v>
      </c>
      <c r="B23" s="9">
        <v>228000.0</v>
      </c>
      <c r="C23" s="10" t="s">
        <v>9</v>
      </c>
      <c r="D23" s="3"/>
      <c r="E23" s="11">
        <v>273000.0</v>
      </c>
      <c r="F23" s="11">
        <f t="shared" si="2"/>
        <v>300300</v>
      </c>
      <c r="G23" s="10" t="s">
        <v>9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8" t="s">
        <v>14</v>
      </c>
      <c r="B24" s="9">
        <v>128000.0</v>
      </c>
      <c r="C24" s="10" t="s">
        <v>9</v>
      </c>
      <c r="D24" s="3"/>
      <c r="E24" s="11">
        <v>153000.0</v>
      </c>
      <c r="F24" s="11">
        <f t="shared" si="2"/>
        <v>168300</v>
      </c>
      <c r="G24" s="10" t="s">
        <v>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8" t="s">
        <v>208</v>
      </c>
      <c r="B25" s="9">
        <v>168000.0</v>
      </c>
      <c r="C25" s="10" t="s">
        <v>9</v>
      </c>
      <c r="D25" s="3"/>
      <c r="E25" s="11">
        <v>201000.0</v>
      </c>
      <c r="F25" s="11">
        <f t="shared" si="2"/>
        <v>221100</v>
      </c>
      <c r="G25" s="10" t="s">
        <v>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8" t="s">
        <v>195</v>
      </c>
      <c r="B26" s="9">
        <v>220000.0</v>
      </c>
      <c r="C26" s="10" t="s">
        <v>9</v>
      </c>
      <c r="D26" s="3"/>
      <c r="E26" s="11">
        <v>263000.0</v>
      </c>
      <c r="F26" s="11">
        <f t="shared" si="2"/>
        <v>289300</v>
      </c>
      <c r="G26" s="10" t="s">
        <v>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8" t="s">
        <v>997</v>
      </c>
      <c r="B27" s="9">
        <v>60000.0</v>
      </c>
      <c r="C27" s="10" t="s">
        <v>9</v>
      </c>
      <c r="D27" s="3"/>
      <c r="E27" s="11">
        <v>72000.0</v>
      </c>
      <c r="F27" s="11">
        <f t="shared" si="2"/>
        <v>79200</v>
      </c>
      <c r="G27" s="10" t="s">
        <v>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8" t="s">
        <v>1091</v>
      </c>
      <c r="B28" s="9">
        <v>80000.0</v>
      </c>
      <c r="C28" s="19" t="s">
        <v>23</v>
      </c>
      <c r="D28" s="3"/>
      <c r="E28" s="11">
        <v>80000.0</v>
      </c>
      <c r="F28" s="11">
        <f t="shared" si="2"/>
        <v>88000</v>
      </c>
      <c r="G28" s="19" t="s">
        <v>23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4" t="s">
        <v>99</v>
      </c>
      <c r="B31" s="3"/>
      <c r="C31" s="3" t="s">
        <v>854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4" t="s">
        <v>1095</v>
      </c>
      <c r="B32" s="2"/>
      <c r="C32" s="3"/>
      <c r="D32" s="3"/>
      <c r="E32" s="2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3"/>
      <c r="B33" s="2"/>
      <c r="C33" s="3"/>
      <c r="D33" s="3"/>
      <c r="E33" s="2"/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6" t="s">
        <v>3</v>
      </c>
      <c r="B34" s="6" t="s">
        <v>4</v>
      </c>
      <c r="C34" s="6" t="s">
        <v>5</v>
      </c>
      <c r="D34" s="3"/>
      <c r="E34" s="7" t="s">
        <v>6</v>
      </c>
      <c r="F34" s="7" t="s">
        <v>7</v>
      </c>
      <c r="G34" s="6" t="s">
        <v>5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8" t="s">
        <v>1096</v>
      </c>
      <c r="B35" s="9">
        <v>1200000.0</v>
      </c>
      <c r="C35" s="19" t="s">
        <v>89</v>
      </c>
      <c r="D35" s="3"/>
      <c r="E35" s="11">
        <v>1439000.0</v>
      </c>
      <c r="F35" s="11">
        <f t="shared" ref="F35:F48" si="3">IF(E35=0,0,E35*$F$4)</f>
        <v>1582900</v>
      </c>
      <c r="G35" s="19" t="s">
        <v>89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8" t="s">
        <v>1094</v>
      </c>
      <c r="B36" s="9">
        <v>980000.0</v>
      </c>
      <c r="C36" s="19" t="s">
        <v>89</v>
      </c>
      <c r="D36" s="3"/>
      <c r="E36" s="11">
        <v>1175000.0</v>
      </c>
      <c r="F36" s="11">
        <f t="shared" si="3"/>
        <v>1292500</v>
      </c>
      <c r="G36" s="19" t="s">
        <v>89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8" t="s">
        <v>193</v>
      </c>
      <c r="B37" s="9">
        <v>380000.0</v>
      </c>
      <c r="C37" s="19" t="s">
        <v>89</v>
      </c>
      <c r="D37" s="3"/>
      <c r="E37" s="11">
        <v>455000.0</v>
      </c>
      <c r="F37" s="11">
        <f t="shared" si="3"/>
        <v>500500</v>
      </c>
      <c r="G37" s="19" t="s">
        <v>89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8" t="s">
        <v>14</v>
      </c>
      <c r="B38" s="9">
        <v>150000.0</v>
      </c>
      <c r="C38" s="19" t="s">
        <v>89</v>
      </c>
      <c r="D38" s="3"/>
      <c r="E38" s="11">
        <v>179000.0</v>
      </c>
      <c r="F38" s="11">
        <f t="shared" si="3"/>
        <v>196900</v>
      </c>
      <c r="G38" s="19" t="s">
        <v>89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8" t="s">
        <v>194</v>
      </c>
      <c r="B39" s="9">
        <v>280000.0</v>
      </c>
      <c r="C39" s="19" t="s">
        <v>89</v>
      </c>
      <c r="D39" s="3"/>
      <c r="E39" s="11">
        <v>335000.0</v>
      </c>
      <c r="F39" s="11">
        <f t="shared" si="3"/>
        <v>368500</v>
      </c>
      <c r="G39" s="19" t="s">
        <v>89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8" t="s">
        <v>277</v>
      </c>
      <c r="B40" s="9">
        <v>118000.0</v>
      </c>
      <c r="C40" s="19" t="s">
        <v>89</v>
      </c>
      <c r="D40" s="3"/>
      <c r="E40" s="11">
        <v>141000.0</v>
      </c>
      <c r="F40" s="11">
        <f t="shared" si="3"/>
        <v>155100</v>
      </c>
      <c r="G40" s="19" t="s">
        <v>89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8" t="s">
        <v>1097</v>
      </c>
      <c r="B41" s="9">
        <v>188000.0</v>
      </c>
      <c r="C41" s="19" t="s">
        <v>89</v>
      </c>
      <c r="D41" s="3"/>
      <c r="E41" s="11">
        <v>225000.0</v>
      </c>
      <c r="F41" s="11">
        <f t="shared" si="3"/>
        <v>247500</v>
      </c>
      <c r="G41" s="19" t="s">
        <v>89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8" t="s">
        <v>175</v>
      </c>
      <c r="B42" s="9">
        <v>148000.0</v>
      </c>
      <c r="C42" s="19" t="s">
        <v>89</v>
      </c>
      <c r="D42" s="3"/>
      <c r="E42" s="11">
        <v>177000.0</v>
      </c>
      <c r="F42" s="11">
        <f t="shared" si="3"/>
        <v>194700</v>
      </c>
      <c r="G42" s="19" t="s">
        <v>89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8" t="s">
        <v>195</v>
      </c>
      <c r="B43" s="9">
        <v>220000.0</v>
      </c>
      <c r="C43" s="19" t="s">
        <v>89</v>
      </c>
      <c r="D43" s="3"/>
      <c r="E43" s="11">
        <v>260000.0</v>
      </c>
      <c r="F43" s="11">
        <f t="shared" si="3"/>
        <v>286000</v>
      </c>
      <c r="G43" s="19" t="s">
        <v>89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8" t="s">
        <v>320</v>
      </c>
      <c r="B44" s="9">
        <v>248000.0</v>
      </c>
      <c r="C44" s="19" t="s">
        <v>89</v>
      </c>
      <c r="D44" s="3"/>
      <c r="E44" s="11">
        <v>297000.0</v>
      </c>
      <c r="F44" s="11">
        <f t="shared" si="3"/>
        <v>326700</v>
      </c>
      <c r="G44" s="19" t="s">
        <v>89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8" t="s">
        <v>1098</v>
      </c>
      <c r="B45" s="9">
        <v>318000.0</v>
      </c>
      <c r="C45" s="19" t="s">
        <v>89</v>
      </c>
      <c r="D45" s="3"/>
      <c r="E45" s="11">
        <v>348000.0</v>
      </c>
      <c r="F45" s="11">
        <f t="shared" si="3"/>
        <v>382800</v>
      </c>
      <c r="G45" s="19" t="s">
        <v>89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8" t="s">
        <v>1099</v>
      </c>
      <c r="B46" s="9">
        <v>338000.0</v>
      </c>
      <c r="C46" s="19" t="s">
        <v>89</v>
      </c>
      <c r="D46" s="3"/>
      <c r="E46" s="11">
        <v>378000.0</v>
      </c>
      <c r="F46" s="11">
        <f t="shared" si="3"/>
        <v>415800</v>
      </c>
      <c r="G46" s="19" t="s">
        <v>89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8" t="s">
        <v>1100</v>
      </c>
      <c r="B47" s="9">
        <v>338000.0</v>
      </c>
      <c r="C47" s="19" t="s">
        <v>89</v>
      </c>
      <c r="D47" s="3"/>
      <c r="E47" s="11">
        <v>378000.0</v>
      </c>
      <c r="F47" s="11">
        <f t="shared" si="3"/>
        <v>415800</v>
      </c>
      <c r="G47" s="19" t="s">
        <v>89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8" t="s">
        <v>1101</v>
      </c>
      <c r="B48" s="9">
        <v>80000.0</v>
      </c>
      <c r="C48" s="19" t="s">
        <v>23</v>
      </c>
      <c r="D48" s="3"/>
      <c r="E48" s="11">
        <v>80000.0</v>
      </c>
      <c r="F48" s="11">
        <f t="shared" si="3"/>
        <v>88000</v>
      </c>
      <c r="G48" s="19" t="s">
        <v>23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4" t="s">
        <v>99</v>
      </c>
      <c r="B51" s="2"/>
      <c r="C51" s="3" t="s">
        <v>1102</v>
      </c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4" t="s">
        <v>1103</v>
      </c>
      <c r="B52" s="2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4" t="s">
        <v>1104</v>
      </c>
      <c r="B53" s="2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6" t="s">
        <v>3</v>
      </c>
      <c r="B54" s="6" t="s">
        <v>4</v>
      </c>
      <c r="C54" s="6" t="s">
        <v>5</v>
      </c>
      <c r="D54" s="3"/>
      <c r="E54" s="7" t="s">
        <v>6</v>
      </c>
      <c r="F54" s="7" t="s">
        <v>7</v>
      </c>
      <c r="G54" s="6" t="s">
        <v>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8" t="s">
        <v>1105</v>
      </c>
      <c r="B55" s="9">
        <v>1200000.0</v>
      </c>
      <c r="C55" s="19" t="s">
        <v>89</v>
      </c>
      <c r="D55" s="3"/>
      <c r="E55" s="11">
        <v>1440000.0</v>
      </c>
      <c r="F55" s="11">
        <f t="shared" ref="F55:F66" si="4">IF(E55=0,0,E55*$F$4)</f>
        <v>1584000</v>
      </c>
      <c r="G55" s="19" t="s">
        <v>89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8" t="s">
        <v>1106</v>
      </c>
      <c r="B56" s="9">
        <v>1050000.0</v>
      </c>
      <c r="C56" s="19" t="s">
        <v>89</v>
      </c>
      <c r="D56" s="3"/>
      <c r="E56" s="11">
        <v>1260000.0</v>
      </c>
      <c r="F56" s="11">
        <f t="shared" si="4"/>
        <v>1386000</v>
      </c>
      <c r="G56" s="19" t="s">
        <v>89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8" t="s">
        <v>11</v>
      </c>
      <c r="B57" s="9">
        <v>1000000.0</v>
      </c>
      <c r="C57" s="19" t="s">
        <v>89</v>
      </c>
      <c r="D57" s="3"/>
      <c r="E57" s="11">
        <v>1200000.0</v>
      </c>
      <c r="F57" s="11">
        <f t="shared" si="4"/>
        <v>1320000</v>
      </c>
      <c r="G57" s="19" t="s">
        <v>89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8" t="s">
        <v>193</v>
      </c>
      <c r="B58" s="9">
        <v>580000.0</v>
      </c>
      <c r="C58" s="19" t="s">
        <v>89</v>
      </c>
      <c r="D58" s="3"/>
      <c r="E58" s="11">
        <v>695000.0</v>
      </c>
      <c r="F58" s="11">
        <f t="shared" si="4"/>
        <v>764500</v>
      </c>
      <c r="G58" s="19" t="s">
        <v>89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8" t="s">
        <v>14</v>
      </c>
      <c r="B59" s="9">
        <v>200000.0</v>
      </c>
      <c r="C59" s="19" t="s">
        <v>89</v>
      </c>
      <c r="D59" s="3"/>
      <c r="E59" s="11">
        <v>239000.0</v>
      </c>
      <c r="F59" s="11">
        <f t="shared" si="4"/>
        <v>262900</v>
      </c>
      <c r="G59" s="19" t="s">
        <v>89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8" t="s">
        <v>194</v>
      </c>
      <c r="B60" s="9">
        <v>280000.0</v>
      </c>
      <c r="C60" s="19" t="s">
        <v>89</v>
      </c>
      <c r="D60" s="3"/>
      <c r="E60" s="11">
        <v>335000.0</v>
      </c>
      <c r="F60" s="11">
        <f t="shared" si="4"/>
        <v>368500</v>
      </c>
      <c r="G60" s="19" t="s">
        <v>89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8" t="s">
        <v>1107</v>
      </c>
      <c r="B61" s="9">
        <v>78000.0</v>
      </c>
      <c r="C61" s="19" t="s">
        <v>89</v>
      </c>
      <c r="D61" s="3"/>
      <c r="E61" s="11">
        <v>93000.0</v>
      </c>
      <c r="F61" s="11">
        <f t="shared" si="4"/>
        <v>102300</v>
      </c>
      <c r="G61" s="19" t="s">
        <v>89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8" t="s">
        <v>1108</v>
      </c>
      <c r="B62" s="9">
        <v>100000.0</v>
      </c>
      <c r="C62" s="19" t="s">
        <v>89</v>
      </c>
      <c r="D62" s="3"/>
      <c r="E62" s="11">
        <v>119000.0</v>
      </c>
      <c r="F62" s="11">
        <f t="shared" si="4"/>
        <v>130900</v>
      </c>
      <c r="G62" s="19" t="s">
        <v>89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8" t="s">
        <v>18</v>
      </c>
      <c r="B63" s="9">
        <v>118000.0</v>
      </c>
      <c r="C63" s="19" t="s">
        <v>89</v>
      </c>
      <c r="D63" s="3"/>
      <c r="E63" s="11">
        <v>141000.0</v>
      </c>
      <c r="F63" s="11">
        <f t="shared" si="4"/>
        <v>155100</v>
      </c>
      <c r="G63" s="19" t="s">
        <v>89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8" t="s">
        <v>90</v>
      </c>
      <c r="B64" s="9">
        <v>23000.0</v>
      </c>
      <c r="C64" s="19" t="s">
        <v>23</v>
      </c>
      <c r="D64" s="3"/>
      <c r="E64" s="11">
        <v>27000.0</v>
      </c>
      <c r="F64" s="11">
        <f t="shared" si="4"/>
        <v>29700</v>
      </c>
      <c r="G64" s="19" t="s">
        <v>23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8" t="s">
        <v>1109</v>
      </c>
      <c r="B65" s="9">
        <v>240000.0</v>
      </c>
      <c r="C65" s="19" t="s">
        <v>89</v>
      </c>
      <c r="D65" s="3"/>
      <c r="E65" s="11">
        <v>260000.0</v>
      </c>
      <c r="F65" s="11">
        <f t="shared" si="4"/>
        <v>286000</v>
      </c>
      <c r="G65" s="19" t="s">
        <v>89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8" t="s">
        <v>1110</v>
      </c>
      <c r="B66" s="9">
        <v>345000.0</v>
      </c>
      <c r="C66" s="19" t="s">
        <v>89</v>
      </c>
      <c r="D66" s="3"/>
      <c r="E66" s="11">
        <v>365000.0</v>
      </c>
      <c r="F66" s="11">
        <f t="shared" si="4"/>
        <v>401500</v>
      </c>
      <c r="G66" s="19" t="s">
        <v>89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4" t="s">
        <v>1111</v>
      </c>
      <c r="B69" s="2"/>
      <c r="C69" s="3"/>
      <c r="D69" s="3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6" t="s">
        <v>3</v>
      </c>
      <c r="B70" s="6" t="s">
        <v>4</v>
      </c>
      <c r="C70" s="6" t="s">
        <v>5</v>
      </c>
      <c r="D70" s="3"/>
      <c r="E70" s="7" t="s">
        <v>6</v>
      </c>
      <c r="F70" s="7" t="s">
        <v>7</v>
      </c>
      <c r="G70" s="6" t="s">
        <v>5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8" t="s">
        <v>1105</v>
      </c>
      <c r="B71" s="9">
        <v>950000.0</v>
      </c>
      <c r="C71" s="19" t="s">
        <v>89</v>
      </c>
      <c r="D71" s="3"/>
      <c r="E71" s="11">
        <v>1140000.0</v>
      </c>
      <c r="F71" s="11">
        <f t="shared" ref="F71:F78" si="5">IF(E71=0,0,E71*$F$4)</f>
        <v>1254000</v>
      </c>
      <c r="G71" s="19" t="s">
        <v>89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8" t="s">
        <v>1106</v>
      </c>
      <c r="B72" s="9">
        <v>800000.0</v>
      </c>
      <c r="C72" s="19" t="s">
        <v>89</v>
      </c>
      <c r="D72" s="3"/>
      <c r="E72" s="11">
        <v>960000.0</v>
      </c>
      <c r="F72" s="11">
        <f t="shared" si="5"/>
        <v>1056000</v>
      </c>
      <c r="G72" s="19" t="s">
        <v>89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8" t="s">
        <v>11</v>
      </c>
      <c r="B73" s="9">
        <v>750000.0</v>
      </c>
      <c r="C73" s="19" t="s">
        <v>89</v>
      </c>
      <c r="D73" s="3"/>
      <c r="E73" s="11">
        <v>900000.0</v>
      </c>
      <c r="F73" s="11">
        <f t="shared" si="5"/>
        <v>990000</v>
      </c>
      <c r="G73" s="19" t="s">
        <v>89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8" t="s">
        <v>193</v>
      </c>
      <c r="B74" s="9">
        <v>330000.0</v>
      </c>
      <c r="C74" s="19" t="s">
        <v>89</v>
      </c>
      <c r="D74" s="3"/>
      <c r="E74" s="11">
        <v>395000.0</v>
      </c>
      <c r="F74" s="11">
        <f t="shared" si="5"/>
        <v>434500</v>
      </c>
      <c r="G74" s="19" t="s">
        <v>89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8" t="s">
        <v>14</v>
      </c>
      <c r="B75" s="9">
        <v>200000.0</v>
      </c>
      <c r="C75" s="19" t="s">
        <v>89</v>
      </c>
      <c r="D75" s="3"/>
      <c r="E75" s="11">
        <v>239000.0</v>
      </c>
      <c r="F75" s="11">
        <f t="shared" si="5"/>
        <v>262900</v>
      </c>
      <c r="G75" s="19" t="s">
        <v>89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8" t="s">
        <v>194</v>
      </c>
      <c r="B76" s="9">
        <v>280000.0</v>
      </c>
      <c r="C76" s="19" t="s">
        <v>89</v>
      </c>
      <c r="D76" s="3"/>
      <c r="E76" s="11">
        <v>335000.0</v>
      </c>
      <c r="F76" s="11">
        <f t="shared" si="5"/>
        <v>368500</v>
      </c>
      <c r="G76" s="19" t="s">
        <v>89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8" t="s">
        <v>1109</v>
      </c>
      <c r="B77" s="9">
        <v>240000.0</v>
      </c>
      <c r="C77" s="19" t="s">
        <v>89</v>
      </c>
      <c r="D77" s="3"/>
      <c r="E77" s="11">
        <v>260000.0</v>
      </c>
      <c r="F77" s="11">
        <f t="shared" si="5"/>
        <v>286000</v>
      </c>
      <c r="G77" s="19" t="s">
        <v>89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8" t="s">
        <v>1110</v>
      </c>
      <c r="B78" s="9">
        <v>345000.0</v>
      </c>
      <c r="C78" s="19" t="s">
        <v>89</v>
      </c>
      <c r="D78" s="3"/>
      <c r="E78" s="11">
        <v>365000.0</v>
      </c>
      <c r="F78" s="11">
        <f t="shared" si="5"/>
        <v>401500</v>
      </c>
      <c r="G78" s="19" t="s">
        <v>89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4" t="s">
        <v>0</v>
      </c>
      <c r="B81" s="3"/>
      <c r="C81" s="3" t="s">
        <v>1112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4" t="s">
        <v>1113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3"/>
      <c r="B83" s="2"/>
      <c r="C83" s="3"/>
      <c r="D83" s="3"/>
      <c r="E83" s="2"/>
      <c r="F83" s="5">
        <v>1.1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6" t="s">
        <v>3</v>
      </c>
      <c r="B84" s="6" t="s">
        <v>4</v>
      </c>
      <c r="C84" s="6" t="s">
        <v>5</v>
      </c>
      <c r="D84" s="3"/>
      <c r="E84" s="7" t="s">
        <v>6</v>
      </c>
      <c r="F84" s="7" t="s">
        <v>7</v>
      </c>
      <c r="G84" s="6" t="s">
        <v>5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8" t="s">
        <v>11</v>
      </c>
      <c r="B85" s="9">
        <v>245000.0</v>
      </c>
      <c r="C85" s="10" t="s">
        <v>89</v>
      </c>
      <c r="D85" s="3"/>
      <c r="E85" s="11">
        <v>296000.0</v>
      </c>
      <c r="F85" s="11">
        <f t="shared" ref="F85:F91" si="6">IF(E85=0,0,E85*$F$4)</f>
        <v>325600</v>
      </c>
      <c r="G85" s="10" t="s">
        <v>89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8" t="s">
        <v>207</v>
      </c>
      <c r="B86" s="9">
        <v>78000.0</v>
      </c>
      <c r="C86" s="10" t="s">
        <v>89</v>
      </c>
      <c r="D86" s="3"/>
      <c r="E86" s="11">
        <v>93000.0</v>
      </c>
      <c r="F86" s="11">
        <f t="shared" si="6"/>
        <v>102300</v>
      </c>
      <c r="G86" s="10" t="s">
        <v>89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8" t="s">
        <v>14</v>
      </c>
      <c r="B87" s="9">
        <v>88000.0</v>
      </c>
      <c r="C87" s="10" t="s">
        <v>89</v>
      </c>
      <c r="D87" s="3"/>
      <c r="E87" s="11">
        <v>105000.0</v>
      </c>
      <c r="F87" s="11">
        <f t="shared" si="6"/>
        <v>115500</v>
      </c>
      <c r="G87" s="10" t="s">
        <v>89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8" t="s">
        <v>208</v>
      </c>
      <c r="B88" s="9">
        <v>82000.0</v>
      </c>
      <c r="C88" s="10" t="s">
        <v>89</v>
      </c>
      <c r="D88" s="3"/>
      <c r="E88" s="11">
        <v>98000.0</v>
      </c>
      <c r="F88" s="11">
        <f t="shared" si="6"/>
        <v>107800</v>
      </c>
      <c r="G88" s="10" t="s">
        <v>89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8" t="s">
        <v>16</v>
      </c>
      <c r="B89" s="9">
        <v>60000.0</v>
      </c>
      <c r="C89" s="10" t="s">
        <v>89</v>
      </c>
      <c r="D89" s="3"/>
      <c r="E89" s="11">
        <v>72000.0</v>
      </c>
      <c r="F89" s="11">
        <f t="shared" si="6"/>
        <v>79200</v>
      </c>
      <c r="G89" s="10" t="s">
        <v>89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8" t="s">
        <v>1114</v>
      </c>
      <c r="B90" s="9">
        <v>240000.0</v>
      </c>
      <c r="C90" s="19" t="s">
        <v>23</v>
      </c>
      <c r="D90" s="3"/>
      <c r="E90" s="11">
        <v>260000.0</v>
      </c>
      <c r="F90" s="11">
        <f t="shared" si="6"/>
        <v>286000</v>
      </c>
      <c r="G90" s="19" t="s">
        <v>23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8" t="s">
        <v>1115</v>
      </c>
      <c r="B91" s="9">
        <v>80000.0</v>
      </c>
      <c r="C91" s="19" t="s">
        <v>23</v>
      </c>
      <c r="D91" s="3"/>
      <c r="E91" s="11">
        <v>80000.0</v>
      </c>
      <c r="F91" s="11">
        <f t="shared" si="6"/>
        <v>88000</v>
      </c>
      <c r="G91" s="19" t="s">
        <v>23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4" t="s">
        <v>0</v>
      </c>
      <c r="B94" s="3"/>
      <c r="C94" s="3" t="s">
        <v>1016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4" t="s">
        <v>1116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3"/>
      <c r="B96" s="2"/>
      <c r="C96" s="3"/>
      <c r="D96" s="3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6" t="s">
        <v>3</v>
      </c>
      <c r="B97" s="6" t="s">
        <v>4</v>
      </c>
      <c r="C97" s="6" t="s">
        <v>5</v>
      </c>
      <c r="D97" s="3"/>
      <c r="E97" s="7" t="s">
        <v>6</v>
      </c>
      <c r="F97" s="7" t="s">
        <v>7</v>
      </c>
      <c r="G97" s="6" t="s">
        <v>5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8" t="s">
        <v>11</v>
      </c>
      <c r="B98" s="9">
        <v>220000.0</v>
      </c>
      <c r="C98" s="10" t="s">
        <v>89</v>
      </c>
      <c r="D98" s="3"/>
      <c r="E98" s="11">
        <v>263000.0</v>
      </c>
      <c r="F98" s="11">
        <f t="shared" ref="F98:F104" si="7">IF(E98=0,0,E98*$F$4)</f>
        <v>289300</v>
      </c>
      <c r="G98" s="10" t="s">
        <v>89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8" t="s">
        <v>207</v>
      </c>
      <c r="B99" s="9">
        <v>68000.0</v>
      </c>
      <c r="C99" s="10" t="s">
        <v>89</v>
      </c>
      <c r="D99" s="3"/>
      <c r="E99" s="11">
        <v>81000.0</v>
      </c>
      <c r="F99" s="11">
        <f t="shared" si="7"/>
        <v>89100</v>
      </c>
      <c r="G99" s="10" t="s">
        <v>89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8" t="s">
        <v>14</v>
      </c>
      <c r="B100" s="9">
        <v>82000.0</v>
      </c>
      <c r="C100" s="10" t="s">
        <v>89</v>
      </c>
      <c r="D100" s="3"/>
      <c r="E100" s="11">
        <v>98000.0</v>
      </c>
      <c r="F100" s="11">
        <f t="shared" si="7"/>
        <v>107800</v>
      </c>
      <c r="G100" s="10" t="s">
        <v>89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8" t="s">
        <v>208</v>
      </c>
      <c r="B101" s="9">
        <v>73000.0</v>
      </c>
      <c r="C101" s="10" t="s">
        <v>89</v>
      </c>
      <c r="D101" s="3"/>
      <c r="E101" s="11">
        <v>87000.0</v>
      </c>
      <c r="F101" s="11">
        <f t="shared" si="7"/>
        <v>95700</v>
      </c>
      <c r="G101" s="10" t="s">
        <v>89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8" t="s">
        <v>16</v>
      </c>
      <c r="B102" s="9">
        <v>50000.0</v>
      </c>
      <c r="C102" s="10" t="s">
        <v>89</v>
      </c>
      <c r="D102" s="3"/>
      <c r="E102" s="11">
        <v>60000.0</v>
      </c>
      <c r="F102" s="11">
        <f t="shared" si="7"/>
        <v>66000</v>
      </c>
      <c r="G102" s="10" t="s">
        <v>89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8" t="s">
        <v>1114</v>
      </c>
      <c r="B103" s="9">
        <v>230000.0</v>
      </c>
      <c r="C103" s="19" t="s">
        <v>23</v>
      </c>
      <c r="D103" s="3"/>
      <c r="E103" s="11">
        <v>250000.0</v>
      </c>
      <c r="F103" s="11">
        <f t="shared" si="7"/>
        <v>275000</v>
      </c>
      <c r="G103" s="19" t="s">
        <v>23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8" t="s">
        <v>1115</v>
      </c>
      <c r="B104" s="9">
        <v>80000.0</v>
      </c>
      <c r="C104" s="19" t="s">
        <v>23</v>
      </c>
      <c r="D104" s="3"/>
      <c r="E104" s="11">
        <v>80000.0</v>
      </c>
      <c r="F104" s="11">
        <f t="shared" si="7"/>
        <v>88000</v>
      </c>
      <c r="G104" s="19" t="s">
        <v>23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5511811023622047" footer="0.0" header="0.0" left="0.5118110236220472" right="0.5118110236220472" top="0.5511811023622047"/>
  <pageSetup paperSize="9" scale="87" orientation="portrait"/>
  <headerFooter>
    <oddHeader>&amp;Cポルシェ.アウディ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EEAF6"/>
    <pageSetUpPr/>
  </sheetPr>
  <sheetViews>
    <sheetView workbookViewId="0"/>
  </sheetViews>
  <sheetFormatPr customHeight="1" defaultColWidth="14.43" defaultRowHeight="15.0"/>
  <cols>
    <col customWidth="1" min="1" max="1" width="45.43"/>
    <col customWidth="1" min="2" max="2" width="12.0"/>
    <col customWidth="1" min="3" max="3" width="9.0"/>
    <col customWidth="1" min="4" max="4" width="4.57"/>
    <col customWidth="1" min="5" max="6" width="12.0"/>
    <col customWidth="1" min="7" max="7" width="9.0"/>
    <col customWidth="1" min="8" max="26" width="8.71"/>
  </cols>
  <sheetData>
    <row r="1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4" t="s">
        <v>99</v>
      </c>
      <c r="B2" s="3"/>
      <c r="C2" s="3" t="s">
        <v>1000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4" t="s">
        <v>1117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3"/>
      <c r="B4" s="3"/>
      <c r="C4" s="3"/>
      <c r="D4" s="3"/>
      <c r="E4" s="3"/>
      <c r="F4" s="5">
        <v>1.1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6" t="s">
        <v>3</v>
      </c>
      <c r="B5" s="6" t="s">
        <v>4</v>
      </c>
      <c r="C5" s="6" t="s">
        <v>5</v>
      </c>
      <c r="D5" s="3"/>
      <c r="E5" s="7" t="s">
        <v>6</v>
      </c>
      <c r="F5" s="7" t="s">
        <v>7</v>
      </c>
      <c r="G5" s="6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8" t="s">
        <v>1118</v>
      </c>
      <c r="B6" s="9">
        <v>1550000.0</v>
      </c>
      <c r="C6" s="19" t="s">
        <v>89</v>
      </c>
      <c r="D6" s="3"/>
      <c r="E6" s="11">
        <v>1860000.0</v>
      </c>
      <c r="F6" s="11">
        <f t="shared" ref="F6:F14" si="1">IF(E6=0,0,E6*$F$4)</f>
        <v>2046000</v>
      </c>
      <c r="G6" s="19" t="s">
        <v>89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8" t="s">
        <v>1119</v>
      </c>
      <c r="B7" s="9">
        <v>650000.0</v>
      </c>
      <c r="C7" s="19" t="s">
        <v>89</v>
      </c>
      <c r="D7" s="3"/>
      <c r="E7" s="11">
        <v>780000.0</v>
      </c>
      <c r="F7" s="11">
        <f t="shared" si="1"/>
        <v>858000</v>
      </c>
      <c r="G7" s="19" t="s">
        <v>89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8" t="s">
        <v>1120</v>
      </c>
      <c r="B8" s="9">
        <v>550000.0</v>
      </c>
      <c r="C8" s="19" t="s">
        <v>89</v>
      </c>
      <c r="D8" s="3"/>
      <c r="E8" s="11">
        <v>660000.0</v>
      </c>
      <c r="F8" s="11">
        <f t="shared" si="1"/>
        <v>726000</v>
      </c>
      <c r="G8" s="19" t="s">
        <v>89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8" t="s">
        <v>1121</v>
      </c>
      <c r="B9" s="9">
        <v>450000.0</v>
      </c>
      <c r="C9" s="19" t="s">
        <v>89</v>
      </c>
      <c r="D9" s="3"/>
      <c r="E9" s="11">
        <v>540000.0</v>
      </c>
      <c r="F9" s="11">
        <f t="shared" si="1"/>
        <v>594000</v>
      </c>
      <c r="G9" s="19" t="s">
        <v>89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8" t="s">
        <v>775</v>
      </c>
      <c r="B10" s="9">
        <v>1250000.0</v>
      </c>
      <c r="C10" s="19" t="s">
        <v>89</v>
      </c>
      <c r="D10" s="3"/>
      <c r="E10" s="11">
        <v>1500000.0</v>
      </c>
      <c r="F10" s="11">
        <f t="shared" si="1"/>
        <v>1650000</v>
      </c>
      <c r="G10" s="19" t="s">
        <v>89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8" t="s">
        <v>366</v>
      </c>
      <c r="B11" s="9">
        <v>550000.0</v>
      </c>
      <c r="C11" s="19" t="s">
        <v>89</v>
      </c>
      <c r="D11" s="3"/>
      <c r="E11" s="11">
        <v>660000.0</v>
      </c>
      <c r="F11" s="11">
        <f t="shared" si="1"/>
        <v>726000</v>
      </c>
      <c r="G11" s="19" t="s">
        <v>89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8" t="s">
        <v>1122</v>
      </c>
      <c r="B12" s="9">
        <v>400000.0</v>
      </c>
      <c r="C12" s="19" t="s">
        <v>89</v>
      </c>
      <c r="D12" s="3"/>
      <c r="E12" s="11">
        <v>480000.0</v>
      </c>
      <c r="F12" s="11">
        <f t="shared" si="1"/>
        <v>528000</v>
      </c>
      <c r="G12" s="19" t="s">
        <v>89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8" t="s">
        <v>131</v>
      </c>
      <c r="B13" s="9">
        <v>350000.0</v>
      </c>
      <c r="C13" s="19" t="s">
        <v>89</v>
      </c>
      <c r="D13" s="3"/>
      <c r="E13" s="11">
        <v>420000.0</v>
      </c>
      <c r="F13" s="11">
        <f t="shared" si="1"/>
        <v>462000</v>
      </c>
      <c r="G13" s="19" t="s">
        <v>89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8" t="s">
        <v>1123</v>
      </c>
      <c r="B14" s="9">
        <v>120000.0</v>
      </c>
      <c r="C14" s="19" t="s">
        <v>23</v>
      </c>
      <c r="D14" s="3"/>
      <c r="E14" s="11">
        <v>135000.0</v>
      </c>
      <c r="F14" s="11">
        <f t="shared" si="1"/>
        <v>148500</v>
      </c>
      <c r="G14" s="19" t="s">
        <v>23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4" t="s">
        <v>99</v>
      </c>
      <c r="B17" s="3"/>
      <c r="C17" s="3" t="s">
        <v>1124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4" t="s">
        <v>1125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6" t="s">
        <v>3</v>
      </c>
      <c r="B20" s="6" t="s">
        <v>4</v>
      </c>
      <c r="C20" s="6" t="s">
        <v>5</v>
      </c>
      <c r="D20" s="3"/>
      <c r="E20" s="7" t="s">
        <v>6</v>
      </c>
      <c r="F20" s="7" t="s">
        <v>7</v>
      </c>
      <c r="G20" s="6" t="s">
        <v>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8" t="s">
        <v>1126</v>
      </c>
      <c r="B21" s="35" t="s">
        <v>225</v>
      </c>
      <c r="C21" s="19" t="s">
        <v>286</v>
      </c>
      <c r="D21" s="3"/>
      <c r="E21" s="11"/>
      <c r="F21" s="11"/>
      <c r="G21" s="19" t="s">
        <v>286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8" t="s">
        <v>1118</v>
      </c>
      <c r="B22" s="35" t="s">
        <v>225</v>
      </c>
      <c r="C22" s="19" t="s">
        <v>286</v>
      </c>
      <c r="D22" s="3"/>
      <c r="E22" s="11"/>
      <c r="F22" s="11"/>
      <c r="G22" s="19" t="s">
        <v>286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8" t="s">
        <v>1119</v>
      </c>
      <c r="B23" s="35" t="s">
        <v>225</v>
      </c>
      <c r="C23" s="19" t="s">
        <v>286</v>
      </c>
      <c r="D23" s="3"/>
      <c r="E23" s="11"/>
      <c r="F23" s="11"/>
      <c r="G23" s="19" t="s">
        <v>286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8" t="s">
        <v>777</v>
      </c>
      <c r="B24" s="9">
        <v>350000.0</v>
      </c>
      <c r="C24" s="19" t="s">
        <v>89</v>
      </c>
      <c r="D24" s="3"/>
      <c r="E24" s="11">
        <v>420000.0</v>
      </c>
      <c r="F24" s="11">
        <f>IF(E24=0,0,E24*$F$4)</f>
        <v>462000</v>
      </c>
      <c r="G24" s="19" t="s">
        <v>89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8" t="s">
        <v>1127</v>
      </c>
      <c r="B25" s="35" t="s">
        <v>225</v>
      </c>
      <c r="C25" s="19" t="s">
        <v>286</v>
      </c>
      <c r="D25" s="3"/>
      <c r="E25" s="11"/>
      <c r="F25" s="11"/>
      <c r="G25" s="19" t="s">
        <v>286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8" t="s">
        <v>168</v>
      </c>
      <c r="B26" s="35" t="s">
        <v>225</v>
      </c>
      <c r="C26" s="19" t="s">
        <v>286</v>
      </c>
      <c r="D26" s="3"/>
      <c r="E26" s="11"/>
      <c r="F26" s="11"/>
      <c r="G26" s="19" t="s">
        <v>286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8" t="s">
        <v>774</v>
      </c>
      <c r="B27" s="9">
        <v>1200000.0</v>
      </c>
      <c r="C27" s="19" t="s">
        <v>89</v>
      </c>
      <c r="D27" s="3"/>
      <c r="E27" s="11">
        <v>1440000.0</v>
      </c>
      <c r="F27" s="11">
        <f t="shared" ref="F27:F33" si="2">IF(E27=0,0,E27*$F$4)</f>
        <v>1584000</v>
      </c>
      <c r="G27" s="19" t="s">
        <v>89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8" t="s">
        <v>775</v>
      </c>
      <c r="B28" s="9">
        <v>1100000.0</v>
      </c>
      <c r="C28" s="19" t="s">
        <v>89</v>
      </c>
      <c r="D28" s="3"/>
      <c r="E28" s="11">
        <v>1320000.0</v>
      </c>
      <c r="F28" s="11">
        <f t="shared" si="2"/>
        <v>1452000</v>
      </c>
      <c r="G28" s="19" t="s">
        <v>89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8" t="s">
        <v>366</v>
      </c>
      <c r="B29" s="9">
        <v>450000.0</v>
      </c>
      <c r="C29" s="19" t="s">
        <v>89</v>
      </c>
      <c r="D29" s="3"/>
      <c r="E29" s="11">
        <v>540000.0</v>
      </c>
      <c r="F29" s="11">
        <f t="shared" si="2"/>
        <v>594000</v>
      </c>
      <c r="G29" s="19" t="s">
        <v>89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8" t="s">
        <v>777</v>
      </c>
      <c r="B30" s="9">
        <v>350000.0</v>
      </c>
      <c r="C30" s="19" t="s">
        <v>89</v>
      </c>
      <c r="D30" s="3"/>
      <c r="E30" s="11">
        <v>420000.0</v>
      </c>
      <c r="F30" s="11">
        <f t="shared" si="2"/>
        <v>462000</v>
      </c>
      <c r="G30" s="19" t="s">
        <v>89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8" t="s">
        <v>744</v>
      </c>
      <c r="B31" s="9">
        <v>350000.0</v>
      </c>
      <c r="C31" s="19" t="s">
        <v>89</v>
      </c>
      <c r="D31" s="3"/>
      <c r="E31" s="11">
        <v>420000.0</v>
      </c>
      <c r="F31" s="11">
        <f t="shared" si="2"/>
        <v>462000</v>
      </c>
      <c r="G31" s="19" t="s">
        <v>89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8" t="s">
        <v>141</v>
      </c>
      <c r="B32" s="9">
        <v>118000.0</v>
      </c>
      <c r="C32" s="19" t="s">
        <v>89</v>
      </c>
      <c r="D32" s="3"/>
      <c r="E32" s="11">
        <v>141000.0</v>
      </c>
      <c r="F32" s="11">
        <f t="shared" si="2"/>
        <v>155100</v>
      </c>
      <c r="G32" s="19" t="s">
        <v>89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8" t="s">
        <v>1128</v>
      </c>
      <c r="B33" s="9">
        <v>80000.0</v>
      </c>
      <c r="C33" s="19" t="s">
        <v>23</v>
      </c>
      <c r="D33" s="3"/>
      <c r="E33" s="11">
        <v>80000.0</v>
      </c>
      <c r="F33" s="11">
        <f t="shared" si="2"/>
        <v>88000</v>
      </c>
      <c r="G33" s="19" t="s">
        <v>23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4" t="s">
        <v>99</v>
      </c>
      <c r="B35" s="3"/>
      <c r="C35" s="3" t="s">
        <v>925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4" t="s">
        <v>1129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6" t="s">
        <v>3</v>
      </c>
      <c r="B38" s="6" t="s">
        <v>4</v>
      </c>
      <c r="C38" s="6" t="s">
        <v>5</v>
      </c>
      <c r="D38" s="3"/>
      <c r="E38" s="7" t="s">
        <v>6</v>
      </c>
      <c r="F38" s="7" t="s">
        <v>7</v>
      </c>
      <c r="G38" s="6" t="s">
        <v>5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8" t="s">
        <v>11</v>
      </c>
      <c r="B39" s="9">
        <v>1500000.0</v>
      </c>
      <c r="C39" s="19" t="s">
        <v>89</v>
      </c>
      <c r="D39" s="3"/>
      <c r="E39" s="11">
        <v>1800000.0</v>
      </c>
      <c r="F39" s="11">
        <f t="shared" ref="F39:F42" si="3">IF(E39=0,0,E39*$F$4)</f>
        <v>1980000</v>
      </c>
      <c r="G39" s="19" t="s">
        <v>89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8" t="s">
        <v>193</v>
      </c>
      <c r="B40" s="9">
        <v>650000.0</v>
      </c>
      <c r="C40" s="19" t="s">
        <v>89</v>
      </c>
      <c r="D40" s="3"/>
      <c r="E40" s="11">
        <v>780000.0</v>
      </c>
      <c r="F40" s="11">
        <f t="shared" si="3"/>
        <v>858000</v>
      </c>
      <c r="G40" s="19" t="s">
        <v>89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8" t="s">
        <v>1130</v>
      </c>
      <c r="B41" s="9">
        <v>400000.0</v>
      </c>
      <c r="C41" s="19" t="s">
        <v>89</v>
      </c>
      <c r="D41" s="3"/>
      <c r="E41" s="11">
        <v>480000.0</v>
      </c>
      <c r="F41" s="11">
        <f t="shared" si="3"/>
        <v>528000</v>
      </c>
      <c r="G41" s="19" t="s">
        <v>89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8" t="s">
        <v>208</v>
      </c>
      <c r="B42" s="9">
        <v>500000.0</v>
      </c>
      <c r="C42" s="19" t="s">
        <v>89</v>
      </c>
      <c r="D42" s="3"/>
      <c r="E42" s="11">
        <v>600000.0</v>
      </c>
      <c r="F42" s="11">
        <f t="shared" si="3"/>
        <v>660000</v>
      </c>
      <c r="G42" s="19" t="s">
        <v>89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4" t="s">
        <v>99</v>
      </c>
      <c r="B45" s="3"/>
      <c r="C45" s="3" t="s">
        <v>1016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4" t="s">
        <v>1131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6" t="s">
        <v>3</v>
      </c>
      <c r="B48" s="6" t="s">
        <v>4</v>
      </c>
      <c r="C48" s="6" t="s">
        <v>5</v>
      </c>
      <c r="D48" s="3"/>
      <c r="E48" s="7" t="s">
        <v>6</v>
      </c>
      <c r="F48" s="7" t="s">
        <v>7</v>
      </c>
      <c r="G48" s="6" t="s">
        <v>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8" t="s">
        <v>1132</v>
      </c>
      <c r="B49" s="9">
        <v>2600000.0</v>
      </c>
      <c r="C49" s="19" t="s">
        <v>89</v>
      </c>
      <c r="D49" s="3"/>
      <c r="E49" s="11">
        <v>3120000.0</v>
      </c>
      <c r="F49" s="11">
        <f t="shared" ref="F49:F56" si="4">IF(E49=0,0,E49*$F$4)</f>
        <v>3432000</v>
      </c>
      <c r="G49" s="19" t="s">
        <v>89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8" t="s">
        <v>10</v>
      </c>
      <c r="B50" s="9">
        <v>1650000.0</v>
      </c>
      <c r="C50" s="19" t="s">
        <v>89</v>
      </c>
      <c r="D50" s="3"/>
      <c r="E50" s="11">
        <v>1980000.0</v>
      </c>
      <c r="F50" s="11">
        <f t="shared" si="4"/>
        <v>2178000</v>
      </c>
      <c r="G50" s="19" t="s">
        <v>89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8" t="s">
        <v>11</v>
      </c>
      <c r="B51" s="9">
        <v>1500000.0</v>
      </c>
      <c r="C51" s="19" t="s">
        <v>89</v>
      </c>
      <c r="D51" s="3"/>
      <c r="E51" s="11">
        <v>1800000.0</v>
      </c>
      <c r="F51" s="11">
        <f t="shared" si="4"/>
        <v>1980000</v>
      </c>
      <c r="G51" s="19" t="s">
        <v>89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8" t="s">
        <v>193</v>
      </c>
      <c r="B52" s="9">
        <v>650000.0</v>
      </c>
      <c r="C52" s="19" t="s">
        <v>89</v>
      </c>
      <c r="D52" s="3"/>
      <c r="E52" s="11">
        <v>780000.0</v>
      </c>
      <c r="F52" s="11">
        <f t="shared" si="4"/>
        <v>858000</v>
      </c>
      <c r="G52" s="19" t="s">
        <v>89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8" t="s">
        <v>1130</v>
      </c>
      <c r="B53" s="9">
        <v>350000.0</v>
      </c>
      <c r="C53" s="19" t="s">
        <v>89</v>
      </c>
      <c r="D53" s="3"/>
      <c r="E53" s="11">
        <v>420000.0</v>
      </c>
      <c r="F53" s="11">
        <f t="shared" si="4"/>
        <v>462000</v>
      </c>
      <c r="G53" s="19" t="s">
        <v>89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8" t="s">
        <v>194</v>
      </c>
      <c r="B54" s="9">
        <v>550000.0</v>
      </c>
      <c r="C54" s="19" t="s">
        <v>89</v>
      </c>
      <c r="D54" s="3"/>
      <c r="E54" s="11">
        <v>660000.0</v>
      </c>
      <c r="F54" s="11">
        <f t="shared" si="4"/>
        <v>726000</v>
      </c>
      <c r="G54" s="19" t="s">
        <v>89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8" t="s">
        <v>16</v>
      </c>
      <c r="B55" s="9">
        <v>158000.0</v>
      </c>
      <c r="C55" s="19" t="s">
        <v>89</v>
      </c>
      <c r="D55" s="3"/>
      <c r="E55" s="11">
        <v>189000.0</v>
      </c>
      <c r="F55" s="11">
        <f t="shared" si="4"/>
        <v>207900</v>
      </c>
      <c r="G55" s="19" t="s">
        <v>89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8" t="s">
        <v>1133</v>
      </c>
      <c r="B56" s="9">
        <v>1000000.0</v>
      </c>
      <c r="C56" s="19" t="s">
        <v>89</v>
      </c>
      <c r="D56" s="3"/>
      <c r="E56" s="11">
        <v>1200000.0</v>
      </c>
      <c r="F56" s="11">
        <f t="shared" si="4"/>
        <v>1320000</v>
      </c>
      <c r="G56" s="19" t="s">
        <v>89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4" t="s">
        <v>99</v>
      </c>
      <c r="B59" s="3"/>
      <c r="C59" s="3" t="s">
        <v>1134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4" t="s">
        <v>1135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6" t="s">
        <v>3</v>
      </c>
      <c r="B62" s="6" t="s">
        <v>4</v>
      </c>
      <c r="C62" s="6" t="s">
        <v>5</v>
      </c>
      <c r="D62" s="3"/>
      <c r="E62" s="7" t="s">
        <v>6</v>
      </c>
      <c r="F62" s="7" t="s">
        <v>7</v>
      </c>
      <c r="G62" s="6" t="s">
        <v>5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8" t="s">
        <v>1132</v>
      </c>
      <c r="B63" s="9">
        <v>2600000.0</v>
      </c>
      <c r="C63" s="19" t="s">
        <v>89</v>
      </c>
      <c r="D63" s="3"/>
      <c r="E63" s="11">
        <v>3120000.0</v>
      </c>
      <c r="F63" s="11">
        <f t="shared" ref="F63:F71" si="5">IF(E63=0,0,E63*$F$4)</f>
        <v>3432000</v>
      </c>
      <c r="G63" s="19" t="s">
        <v>89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8" t="s">
        <v>10</v>
      </c>
      <c r="B64" s="9">
        <v>1650000.0</v>
      </c>
      <c r="C64" s="19" t="s">
        <v>89</v>
      </c>
      <c r="D64" s="3"/>
      <c r="E64" s="11">
        <v>1980000.0</v>
      </c>
      <c r="F64" s="11">
        <f t="shared" si="5"/>
        <v>2178000</v>
      </c>
      <c r="G64" s="19" t="s">
        <v>89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8" t="s">
        <v>11</v>
      </c>
      <c r="B65" s="9">
        <v>1500000.0</v>
      </c>
      <c r="C65" s="19" t="s">
        <v>89</v>
      </c>
      <c r="D65" s="3"/>
      <c r="E65" s="11">
        <v>1800000.0</v>
      </c>
      <c r="F65" s="11">
        <f t="shared" si="5"/>
        <v>1980000</v>
      </c>
      <c r="G65" s="19" t="s">
        <v>89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8" t="s">
        <v>193</v>
      </c>
      <c r="B66" s="9">
        <v>650000.0</v>
      </c>
      <c r="C66" s="19" t="s">
        <v>89</v>
      </c>
      <c r="D66" s="3"/>
      <c r="E66" s="11">
        <v>780000.0</v>
      </c>
      <c r="F66" s="11">
        <f t="shared" si="5"/>
        <v>858000</v>
      </c>
      <c r="G66" s="19" t="s">
        <v>89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8" t="s">
        <v>1130</v>
      </c>
      <c r="B67" s="9">
        <v>350000.0</v>
      </c>
      <c r="C67" s="19" t="s">
        <v>89</v>
      </c>
      <c r="D67" s="3"/>
      <c r="E67" s="11">
        <v>420000.0</v>
      </c>
      <c r="F67" s="11">
        <f t="shared" si="5"/>
        <v>462000</v>
      </c>
      <c r="G67" s="19" t="s">
        <v>89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8" t="s">
        <v>194</v>
      </c>
      <c r="B68" s="9">
        <v>550000.0</v>
      </c>
      <c r="C68" s="19" t="s">
        <v>89</v>
      </c>
      <c r="D68" s="3"/>
      <c r="E68" s="11">
        <v>660000.0</v>
      </c>
      <c r="F68" s="11">
        <f t="shared" si="5"/>
        <v>726000</v>
      </c>
      <c r="G68" s="19" t="s">
        <v>89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8" t="s">
        <v>16</v>
      </c>
      <c r="B69" s="9">
        <v>158000.0</v>
      </c>
      <c r="C69" s="19" t="s">
        <v>89</v>
      </c>
      <c r="D69" s="3"/>
      <c r="E69" s="11">
        <v>189000.0</v>
      </c>
      <c r="F69" s="11">
        <f t="shared" si="5"/>
        <v>207900</v>
      </c>
      <c r="G69" s="19" t="s">
        <v>89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8" t="s">
        <v>1133</v>
      </c>
      <c r="B70" s="9">
        <v>1000000.0</v>
      </c>
      <c r="C70" s="19" t="s">
        <v>89</v>
      </c>
      <c r="D70" s="3"/>
      <c r="E70" s="11">
        <v>1200000.0</v>
      </c>
      <c r="F70" s="11">
        <f t="shared" si="5"/>
        <v>1320000</v>
      </c>
      <c r="G70" s="19" t="s">
        <v>89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8" t="s">
        <v>1136</v>
      </c>
      <c r="B71" s="9">
        <v>88000.0</v>
      </c>
      <c r="C71" s="19" t="s">
        <v>89</v>
      </c>
      <c r="D71" s="3"/>
      <c r="E71" s="11">
        <v>105000.0</v>
      </c>
      <c r="F71" s="11">
        <f t="shared" si="5"/>
        <v>115500</v>
      </c>
      <c r="G71" s="19" t="s">
        <v>89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4" t="s">
        <v>99</v>
      </c>
      <c r="B74" s="3"/>
      <c r="C74" s="3" t="s">
        <v>1137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4" t="s">
        <v>1138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4"/>
      <c r="B76" s="3"/>
      <c r="C76" s="3"/>
      <c r="D76" s="3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6" t="s">
        <v>3</v>
      </c>
      <c r="B77" s="6" t="s">
        <v>4</v>
      </c>
      <c r="C77" s="6" t="s">
        <v>5</v>
      </c>
      <c r="D77" s="3"/>
      <c r="E77" s="7" t="s">
        <v>6</v>
      </c>
      <c r="F77" s="7" t="s">
        <v>7</v>
      </c>
      <c r="G77" s="6" t="s">
        <v>5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8" t="s">
        <v>1139</v>
      </c>
      <c r="B78" s="9" t="s">
        <v>225</v>
      </c>
      <c r="C78" s="19"/>
      <c r="D78" s="3"/>
      <c r="E78" s="11"/>
      <c r="F78" s="11"/>
      <c r="G78" s="19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8" t="s">
        <v>1140</v>
      </c>
      <c r="B79" s="9" t="s">
        <v>225</v>
      </c>
      <c r="C79" s="19"/>
      <c r="D79" s="3"/>
      <c r="E79" s="11"/>
      <c r="F79" s="11"/>
      <c r="G79" s="19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8" t="s">
        <v>1141</v>
      </c>
      <c r="B80" s="9" t="s">
        <v>225</v>
      </c>
      <c r="C80" s="19"/>
      <c r="D80" s="3"/>
      <c r="E80" s="11"/>
      <c r="F80" s="11"/>
      <c r="G80" s="19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8" t="s">
        <v>1142</v>
      </c>
      <c r="B81" s="9" t="s">
        <v>225</v>
      </c>
      <c r="C81" s="19"/>
      <c r="D81" s="3"/>
      <c r="E81" s="11"/>
      <c r="F81" s="11"/>
      <c r="G81" s="19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8" t="s">
        <v>14</v>
      </c>
      <c r="B82" s="9" t="s">
        <v>225</v>
      </c>
      <c r="C82" s="19"/>
      <c r="D82" s="3"/>
      <c r="E82" s="11"/>
      <c r="F82" s="11"/>
      <c r="G82" s="19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8" t="s">
        <v>1143</v>
      </c>
      <c r="B83" s="9" t="s">
        <v>225</v>
      </c>
      <c r="C83" s="19"/>
      <c r="D83" s="3"/>
      <c r="E83" s="11"/>
      <c r="F83" s="11"/>
      <c r="G83" s="19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8" t="s">
        <v>168</v>
      </c>
      <c r="B84" s="9" t="s">
        <v>225</v>
      </c>
      <c r="C84" s="19"/>
      <c r="D84" s="3"/>
      <c r="E84" s="11"/>
      <c r="F84" s="11"/>
      <c r="G84" s="19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8" t="s">
        <v>1144</v>
      </c>
      <c r="B85" s="9" t="s">
        <v>225</v>
      </c>
      <c r="C85" s="19"/>
      <c r="D85" s="3"/>
      <c r="E85" s="11"/>
      <c r="F85" s="11"/>
      <c r="G85" s="19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8" t="s">
        <v>1145</v>
      </c>
      <c r="B86" s="9"/>
      <c r="C86" s="19"/>
      <c r="D86" s="3"/>
      <c r="E86" s="11">
        <v>2200000.0</v>
      </c>
      <c r="F86" s="11">
        <f t="shared" ref="F86:F94" si="6">IF(E86=0,0,E86*$F$4)</f>
        <v>2420000</v>
      </c>
      <c r="G86" s="19" t="s">
        <v>89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8" t="s">
        <v>774</v>
      </c>
      <c r="B87" s="9"/>
      <c r="C87" s="19"/>
      <c r="D87" s="3"/>
      <c r="E87" s="11">
        <v>1980000.0</v>
      </c>
      <c r="F87" s="11">
        <f t="shared" si="6"/>
        <v>2178000</v>
      </c>
      <c r="G87" s="19" t="s">
        <v>89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8" t="s">
        <v>775</v>
      </c>
      <c r="B88" s="9"/>
      <c r="C88" s="19"/>
      <c r="D88" s="3"/>
      <c r="E88" s="11">
        <v>1800000.0</v>
      </c>
      <c r="F88" s="11">
        <f t="shared" si="6"/>
        <v>1980000</v>
      </c>
      <c r="G88" s="19" t="s">
        <v>89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8" t="s">
        <v>366</v>
      </c>
      <c r="B89" s="9"/>
      <c r="C89" s="19"/>
      <c r="D89" s="3"/>
      <c r="E89" s="11">
        <v>780000.0</v>
      </c>
      <c r="F89" s="11">
        <f t="shared" si="6"/>
        <v>858000</v>
      </c>
      <c r="G89" s="19" t="s">
        <v>89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8" t="s">
        <v>777</v>
      </c>
      <c r="B90" s="9">
        <v>350000.0</v>
      </c>
      <c r="C90" s="19" t="s">
        <v>89</v>
      </c>
      <c r="D90" s="3"/>
      <c r="E90" s="11">
        <v>420000.0</v>
      </c>
      <c r="F90" s="11">
        <f t="shared" si="6"/>
        <v>462000</v>
      </c>
      <c r="G90" s="19" t="s">
        <v>89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8" t="s">
        <v>744</v>
      </c>
      <c r="B91" s="9"/>
      <c r="C91" s="19"/>
      <c r="D91" s="3"/>
      <c r="E91" s="11">
        <v>660000.0</v>
      </c>
      <c r="F91" s="11">
        <f t="shared" si="6"/>
        <v>726000</v>
      </c>
      <c r="G91" s="19" t="s">
        <v>89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8" t="s">
        <v>141</v>
      </c>
      <c r="B92" s="9"/>
      <c r="C92" s="19"/>
      <c r="D92" s="3"/>
      <c r="E92" s="11">
        <v>189000.0</v>
      </c>
      <c r="F92" s="11">
        <f t="shared" si="6"/>
        <v>207900</v>
      </c>
      <c r="G92" s="19" t="s">
        <v>89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8" t="s">
        <v>1146</v>
      </c>
      <c r="B93" s="9"/>
      <c r="C93" s="19"/>
      <c r="D93" s="3"/>
      <c r="E93" s="11">
        <v>250000.0</v>
      </c>
      <c r="F93" s="11">
        <f t="shared" si="6"/>
        <v>275000</v>
      </c>
      <c r="G93" s="19" t="s">
        <v>89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8" t="s">
        <v>1136</v>
      </c>
      <c r="B94" s="9">
        <v>88000.0</v>
      </c>
      <c r="C94" s="19" t="s">
        <v>89</v>
      </c>
      <c r="D94" s="3"/>
      <c r="E94" s="11">
        <v>105000.0</v>
      </c>
      <c r="F94" s="11">
        <f t="shared" si="6"/>
        <v>115500</v>
      </c>
      <c r="G94" s="19" t="s">
        <v>89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4" t="s">
        <v>99</v>
      </c>
      <c r="B97" s="3"/>
      <c r="C97" s="3" t="s">
        <v>864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4" t="s">
        <v>1147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6" t="s">
        <v>3</v>
      </c>
      <c r="B100" s="6" t="s">
        <v>4</v>
      </c>
      <c r="C100" s="6" t="s">
        <v>5</v>
      </c>
      <c r="D100" s="3"/>
      <c r="E100" s="7" t="s">
        <v>6</v>
      </c>
      <c r="F100" s="7" t="s">
        <v>7</v>
      </c>
      <c r="G100" s="6" t="s">
        <v>5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8" t="s">
        <v>1140</v>
      </c>
      <c r="B101" s="9">
        <v>1640000.0</v>
      </c>
      <c r="C101" s="19" t="s">
        <v>89</v>
      </c>
      <c r="D101" s="3"/>
      <c r="E101" s="11">
        <v>1960000.0</v>
      </c>
      <c r="F101" s="11">
        <f t="shared" ref="F101:F113" si="7">IF(E101=0,0,E101*$F$4)</f>
        <v>2156000</v>
      </c>
      <c r="G101" s="19" t="s">
        <v>89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8" t="s">
        <v>1141</v>
      </c>
      <c r="B102" s="9">
        <v>1450000.0</v>
      </c>
      <c r="C102" s="19" t="s">
        <v>89</v>
      </c>
      <c r="D102" s="3"/>
      <c r="E102" s="11">
        <v>1740000.0</v>
      </c>
      <c r="F102" s="11">
        <f t="shared" si="7"/>
        <v>1914000</v>
      </c>
      <c r="G102" s="19" t="s">
        <v>89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8" t="s">
        <v>1142</v>
      </c>
      <c r="B103" s="9">
        <v>650000.0</v>
      </c>
      <c r="C103" s="19" t="s">
        <v>89</v>
      </c>
      <c r="D103" s="3"/>
      <c r="E103" s="11">
        <v>780000.0</v>
      </c>
      <c r="F103" s="11">
        <f t="shared" si="7"/>
        <v>858000</v>
      </c>
      <c r="G103" s="19" t="s">
        <v>89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8" t="s">
        <v>1148</v>
      </c>
      <c r="B104" s="9">
        <v>400000.0</v>
      </c>
      <c r="C104" s="19" t="s">
        <v>89</v>
      </c>
      <c r="D104" s="3"/>
      <c r="E104" s="11">
        <v>480000.0</v>
      </c>
      <c r="F104" s="11">
        <f t="shared" si="7"/>
        <v>528000</v>
      </c>
      <c r="G104" s="19" t="s">
        <v>89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8" t="s">
        <v>1149</v>
      </c>
      <c r="B105" s="9">
        <v>450000.0</v>
      </c>
      <c r="C105" s="19" t="s">
        <v>89</v>
      </c>
      <c r="D105" s="3"/>
      <c r="E105" s="11">
        <v>540000.0</v>
      </c>
      <c r="F105" s="11">
        <f t="shared" si="7"/>
        <v>594000</v>
      </c>
      <c r="G105" s="19" t="s">
        <v>89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8" t="s">
        <v>168</v>
      </c>
      <c r="B106" s="9">
        <v>198000.0</v>
      </c>
      <c r="C106" s="19" t="s">
        <v>89</v>
      </c>
      <c r="D106" s="3"/>
      <c r="E106" s="11">
        <v>237000.0</v>
      </c>
      <c r="F106" s="11">
        <f t="shared" si="7"/>
        <v>260700</v>
      </c>
      <c r="G106" s="19" t="s">
        <v>89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8" t="s">
        <v>774</v>
      </c>
      <c r="B107" s="9">
        <v>1350000.0</v>
      </c>
      <c r="C107" s="19" t="s">
        <v>89</v>
      </c>
      <c r="D107" s="3"/>
      <c r="E107" s="11">
        <v>1620000.0</v>
      </c>
      <c r="F107" s="11">
        <f t="shared" si="7"/>
        <v>1782000</v>
      </c>
      <c r="G107" s="19" t="s">
        <v>89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8" t="s">
        <v>775</v>
      </c>
      <c r="B108" s="9">
        <v>1200000.0</v>
      </c>
      <c r="C108" s="19" t="s">
        <v>89</v>
      </c>
      <c r="D108" s="3"/>
      <c r="E108" s="11">
        <v>1440000.0</v>
      </c>
      <c r="F108" s="11">
        <f t="shared" si="7"/>
        <v>1584000</v>
      </c>
      <c r="G108" s="19" t="s">
        <v>89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8" t="s">
        <v>366</v>
      </c>
      <c r="B109" s="9">
        <v>550000.0</v>
      </c>
      <c r="C109" s="19" t="s">
        <v>89</v>
      </c>
      <c r="D109" s="3"/>
      <c r="E109" s="11">
        <v>660000.0</v>
      </c>
      <c r="F109" s="11">
        <f t="shared" si="7"/>
        <v>726000</v>
      </c>
      <c r="G109" s="19" t="s">
        <v>89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8" t="s">
        <v>777</v>
      </c>
      <c r="B110" s="9">
        <v>350000.0</v>
      </c>
      <c r="C110" s="19" t="s">
        <v>89</v>
      </c>
      <c r="D110" s="3"/>
      <c r="E110" s="11">
        <v>420000.0</v>
      </c>
      <c r="F110" s="11">
        <f t="shared" si="7"/>
        <v>462000</v>
      </c>
      <c r="G110" s="19" t="s">
        <v>89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8" t="s">
        <v>131</v>
      </c>
      <c r="B111" s="9">
        <v>350000.0</v>
      </c>
      <c r="C111" s="19" t="s">
        <v>89</v>
      </c>
      <c r="D111" s="3"/>
      <c r="E111" s="11">
        <v>420000.0</v>
      </c>
      <c r="F111" s="11">
        <f t="shared" si="7"/>
        <v>462000</v>
      </c>
      <c r="G111" s="19" t="s">
        <v>89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8" t="s">
        <v>141</v>
      </c>
      <c r="B112" s="9">
        <v>158000.0</v>
      </c>
      <c r="C112" s="19" t="s">
        <v>89</v>
      </c>
      <c r="D112" s="3"/>
      <c r="E112" s="11">
        <v>189000.0</v>
      </c>
      <c r="F112" s="11">
        <f t="shared" si="7"/>
        <v>207900</v>
      </c>
      <c r="G112" s="19" t="s">
        <v>89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8" t="s">
        <v>1123</v>
      </c>
      <c r="B113" s="9">
        <v>120000.0</v>
      </c>
      <c r="C113" s="19" t="s">
        <v>23</v>
      </c>
      <c r="D113" s="3"/>
      <c r="E113" s="11">
        <v>135000.0</v>
      </c>
      <c r="F113" s="11">
        <f t="shared" si="7"/>
        <v>148500</v>
      </c>
      <c r="G113" s="19" t="s">
        <v>23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4" t="s">
        <v>99</v>
      </c>
      <c r="B115" s="3"/>
      <c r="C115" s="3" t="s">
        <v>925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4" t="s">
        <v>1150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4"/>
      <c r="B117" s="3"/>
      <c r="C117" s="3"/>
      <c r="D117" s="3"/>
      <c r="E117" s="2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6" t="s">
        <v>3</v>
      </c>
      <c r="B118" s="6" t="s">
        <v>4</v>
      </c>
      <c r="C118" s="6" t="s">
        <v>5</v>
      </c>
      <c r="D118" s="3"/>
      <c r="E118" s="7" t="s">
        <v>6</v>
      </c>
      <c r="F118" s="7" t="s">
        <v>7</v>
      </c>
      <c r="G118" s="6" t="s">
        <v>5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8" t="s">
        <v>1151</v>
      </c>
      <c r="B119" s="9">
        <v>1200000.0</v>
      </c>
      <c r="C119" s="19" t="s">
        <v>9</v>
      </c>
      <c r="D119" s="3"/>
      <c r="E119" s="11">
        <v>1450000.0</v>
      </c>
      <c r="F119" s="11">
        <f t="shared" ref="F119:F124" si="8">IF(E119=0,0,E119*$F$4)</f>
        <v>1595000</v>
      </c>
      <c r="G119" s="19" t="s">
        <v>9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8" t="s">
        <v>1152</v>
      </c>
      <c r="B120" s="9">
        <v>1000000.0</v>
      </c>
      <c r="C120" s="19" t="s">
        <v>9</v>
      </c>
      <c r="D120" s="3"/>
      <c r="E120" s="11">
        <v>1200000.0</v>
      </c>
      <c r="F120" s="11">
        <f t="shared" si="8"/>
        <v>1320000</v>
      </c>
      <c r="G120" s="19" t="s">
        <v>9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8" t="s">
        <v>341</v>
      </c>
      <c r="B121" s="9">
        <v>350000.0</v>
      </c>
      <c r="C121" s="19" t="s">
        <v>9</v>
      </c>
      <c r="D121" s="3"/>
      <c r="E121" s="11">
        <v>420000.0</v>
      </c>
      <c r="F121" s="11">
        <f t="shared" si="8"/>
        <v>462000</v>
      </c>
      <c r="G121" s="19" t="s">
        <v>9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8" t="s">
        <v>342</v>
      </c>
      <c r="B122" s="9">
        <v>400000.0</v>
      </c>
      <c r="C122" s="19" t="s">
        <v>9</v>
      </c>
      <c r="D122" s="3"/>
      <c r="E122" s="11">
        <v>480000.0</v>
      </c>
      <c r="F122" s="11">
        <f t="shared" si="8"/>
        <v>528000</v>
      </c>
      <c r="G122" s="19" t="s">
        <v>9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8" t="s">
        <v>86</v>
      </c>
      <c r="B123" s="9">
        <v>350000.0</v>
      </c>
      <c r="C123" s="19" t="s">
        <v>9</v>
      </c>
      <c r="D123" s="3"/>
      <c r="E123" s="11">
        <v>420000.0</v>
      </c>
      <c r="F123" s="11">
        <f t="shared" si="8"/>
        <v>462000</v>
      </c>
      <c r="G123" s="19" t="s">
        <v>9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8" t="s">
        <v>87</v>
      </c>
      <c r="B124" s="9">
        <v>250000.0</v>
      </c>
      <c r="C124" s="19" t="s">
        <v>9</v>
      </c>
      <c r="D124" s="3"/>
      <c r="E124" s="11">
        <v>300000.0</v>
      </c>
      <c r="F124" s="11">
        <f t="shared" si="8"/>
        <v>330000</v>
      </c>
      <c r="G124" s="19" t="s">
        <v>9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5511811023622047" footer="0.0" header="0.0" left="0.5118110236220472" right="0.5118110236220472" top="0.5511811023622047"/>
  <pageSetup paperSize="9" scale="87" orientation="portrait"/>
  <headerFooter>
    <oddHeader>&amp;Cロールス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/>
  </sheetPr>
  <sheetViews>
    <sheetView workbookViewId="0"/>
  </sheetViews>
  <sheetFormatPr customHeight="1" defaultColWidth="14.43" defaultRowHeight="15.0"/>
  <cols>
    <col customWidth="1" min="1" max="1" width="45.43"/>
    <col customWidth="1" min="2" max="2" width="9.43"/>
    <col customWidth="1" min="3" max="3" width="9.0"/>
    <col customWidth="1" min="4" max="4" width="4.57"/>
    <col customWidth="1" min="5" max="6" width="9.43"/>
    <col customWidth="1" min="7" max="7" width="9.0"/>
    <col customWidth="1" min="8" max="26" width="8.71"/>
  </cols>
  <sheetData>
    <row r="1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4" t="s">
        <v>99</v>
      </c>
      <c r="B2" s="3"/>
      <c r="C2" s="3" t="s">
        <v>1112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4" t="s">
        <v>1153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3"/>
      <c r="B4" s="3"/>
      <c r="C4" s="3"/>
      <c r="D4" s="3"/>
      <c r="E4" s="2"/>
      <c r="F4" s="5">
        <v>1.1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6" t="s">
        <v>3</v>
      </c>
      <c r="B5" s="6" t="s">
        <v>4</v>
      </c>
      <c r="C5" s="6" t="s">
        <v>5</v>
      </c>
      <c r="D5" s="3"/>
      <c r="E5" s="7" t="s">
        <v>6</v>
      </c>
      <c r="F5" s="7" t="s">
        <v>7</v>
      </c>
      <c r="G5" s="6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8" t="s">
        <v>238</v>
      </c>
      <c r="B6" s="9">
        <v>510000.0</v>
      </c>
      <c r="C6" s="19" t="s">
        <v>89</v>
      </c>
      <c r="D6" s="3"/>
      <c r="E6" s="11">
        <v>612000.0</v>
      </c>
      <c r="F6" s="11">
        <f t="shared" ref="F6:F11" si="1">IF(E6=0,0,E6*$F$4)</f>
        <v>673200</v>
      </c>
      <c r="G6" s="19" t="s">
        <v>89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8" t="s">
        <v>255</v>
      </c>
      <c r="B7" s="9">
        <v>220000.0</v>
      </c>
      <c r="C7" s="19" t="s">
        <v>89</v>
      </c>
      <c r="D7" s="3"/>
      <c r="E7" s="11">
        <v>264000.0</v>
      </c>
      <c r="F7" s="11">
        <f t="shared" si="1"/>
        <v>290400</v>
      </c>
      <c r="G7" s="19" t="s">
        <v>89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8" t="s">
        <v>14</v>
      </c>
      <c r="B8" s="9">
        <v>120000.0</v>
      </c>
      <c r="C8" s="19" t="s">
        <v>89</v>
      </c>
      <c r="D8" s="3"/>
      <c r="E8" s="11">
        <v>144000.0</v>
      </c>
      <c r="F8" s="11">
        <f t="shared" si="1"/>
        <v>158400</v>
      </c>
      <c r="G8" s="19" t="s">
        <v>89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8" t="s">
        <v>194</v>
      </c>
      <c r="B9" s="9">
        <v>200000.0</v>
      </c>
      <c r="C9" s="19" t="s">
        <v>89</v>
      </c>
      <c r="D9" s="3"/>
      <c r="E9" s="11">
        <v>240000.0</v>
      </c>
      <c r="F9" s="11">
        <f t="shared" si="1"/>
        <v>264000</v>
      </c>
      <c r="G9" s="19" t="s">
        <v>89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8" t="s">
        <v>168</v>
      </c>
      <c r="B10" s="9">
        <v>158000.0</v>
      </c>
      <c r="C10" s="19" t="s">
        <v>89</v>
      </c>
      <c r="D10" s="3"/>
      <c r="E10" s="11">
        <v>189000.0</v>
      </c>
      <c r="F10" s="11">
        <f t="shared" si="1"/>
        <v>207900</v>
      </c>
      <c r="G10" s="19" t="s">
        <v>89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8" t="s">
        <v>141</v>
      </c>
      <c r="B11" s="9">
        <v>88000.0</v>
      </c>
      <c r="C11" s="19" t="s">
        <v>89</v>
      </c>
      <c r="D11" s="3"/>
      <c r="E11" s="11">
        <v>105000.0</v>
      </c>
      <c r="F11" s="11">
        <f t="shared" si="1"/>
        <v>115500</v>
      </c>
      <c r="G11" s="19" t="s">
        <v>89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4" t="s">
        <v>99</v>
      </c>
      <c r="B14" s="3"/>
      <c r="C14" s="3" t="s">
        <v>840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4" t="s">
        <v>1153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6" t="s">
        <v>3</v>
      </c>
      <c r="B17" s="6" t="s">
        <v>4</v>
      </c>
      <c r="C17" s="6" t="s">
        <v>5</v>
      </c>
      <c r="D17" s="3"/>
      <c r="E17" s="7" t="s">
        <v>6</v>
      </c>
      <c r="F17" s="7" t="s">
        <v>7</v>
      </c>
      <c r="G17" s="6" t="s">
        <v>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8" t="s">
        <v>1154</v>
      </c>
      <c r="B18" s="6" t="s">
        <v>225</v>
      </c>
      <c r="C18" s="10"/>
      <c r="D18" s="3"/>
      <c r="E18" s="7"/>
      <c r="F18" s="7"/>
      <c r="G18" s="1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8" t="s">
        <v>1155</v>
      </c>
      <c r="B19" s="6" t="s">
        <v>225</v>
      </c>
      <c r="C19" s="10"/>
      <c r="D19" s="3"/>
      <c r="E19" s="7"/>
      <c r="F19" s="7"/>
      <c r="G19" s="1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8" t="s">
        <v>1156</v>
      </c>
      <c r="B20" s="6" t="s">
        <v>225</v>
      </c>
      <c r="C20" s="10"/>
      <c r="D20" s="3"/>
      <c r="E20" s="7"/>
      <c r="F20" s="7"/>
      <c r="G20" s="1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8" t="s">
        <v>1157</v>
      </c>
      <c r="B21" s="6" t="s">
        <v>225</v>
      </c>
      <c r="C21" s="10"/>
      <c r="D21" s="3"/>
      <c r="E21" s="7"/>
      <c r="F21" s="7"/>
      <c r="G21" s="1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8" t="s">
        <v>1158</v>
      </c>
      <c r="B22" s="6" t="s">
        <v>225</v>
      </c>
      <c r="C22" s="10"/>
      <c r="D22" s="3"/>
      <c r="E22" s="7"/>
      <c r="F22" s="7"/>
      <c r="G22" s="1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8" t="s">
        <v>1159</v>
      </c>
      <c r="B23" s="9">
        <v>680000.0</v>
      </c>
      <c r="C23" s="19" t="s">
        <v>89</v>
      </c>
      <c r="D23" s="3"/>
      <c r="E23" s="11">
        <v>816000.0</v>
      </c>
      <c r="F23" s="11">
        <f t="shared" ref="F23:F27" si="2">IF(E23=0,0,E23*$F$4)</f>
        <v>897600</v>
      </c>
      <c r="G23" s="19" t="s">
        <v>89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8" t="s">
        <v>775</v>
      </c>
      <c r="B24" s="9">
        <v>530000.0</v>
      </c>
      <c r="C24" s="19" t="s">
        <v>89</v>
      </c>
      <c r="D24" s="3"/>
      <c r="E24" s="11">
        <v>639000.0</v>
      </c>
      <c r="F24" s="11">
        <f t="shared" si="2"/>
        <v>702900</v>
      </c>
      <c r="G24" s="19" t="s">
        <v>89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8" t="s">
        <v>366</v>
      </c>
      <c r="B25" s="9">
        <v>240000.0</v>
      </c>
      <c r="C25" s="19" t="s">
        <v>89</v>
      </c>
      <c r="D25" s="3"/>
      <c r="E25" s="11">
        <v>288000.0</v>
      </c>
      <c r="F25" s="11">
        <f t="shared" si="2"/>
        <v>316800</v>
      </c>
      <c r="G25" s="19" t="s">
        <v>89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8" t="s">
        <v>777</v>
      </c>
      <c r="B26" s="9">
        <v>120000.0</v>
      </c>
      <c r="C26" s="19" t="s">
        <v>89</v>
      </c>
      <c r="D26" s="3"/>
      <c r="E26" s="11">
        <v>144000.0</v>
      </c>
      <c r="F26" s="11">
        <f t="shared" si="2"/>
        <v>158400</v>
      </c>
      <c r="G26" s="19" t="s">
        <v>89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8" t="s">
        <v>744</v>
      </c>
      <c r="B27" s="9">
        <v>200000.0</v>
      </c>
      <c r="C27" s="19" t="s">
        <v>89</v>
      </c>
      <c r="D27" s="3"/>
      <c r="E27" s="11">
        <v>240000.0</v>
      </c>
      <c r="F27" s="11">
        <f t="shared" si="2"/>
        <v>264000</v>
      </c>
      <c r="G27" s="19" t="s">
        <v>89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8" t="s">
        <v>1160</v>
      </c>
      <c r="B28" s="6" t="s">
        <v>225</v>
      </c>
      <c r="C28" s="19" t="s">
        <v>286</v>
      </c>
      <c r="D28" s="3"/>
      <c r="E28" s="11"/>
      <c r="F28" s="11"/>
      <c r="G28" s="19" t="s">
        <v>286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8" t="s">
        <v>844</v>
      </c>
      <c r="B29" s="9">
        <v>88000.0</v>
      </c>
      <c r="C29" s="19" t="s">
        <v>89</v>
      </c>
      <c r="D29" s="3"/>
      <c r="E29" s="11">
        <v>105000.0</v>
      </c>
      <c r="F29" s="11">
        <f>IF(E29=0,0,E29*$F$4)</f>
        <v>115500</v>
      </c>
      <c r="G29" s="19" t="s">
        <v>89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8" t="s">
        <v>1161</v>
      </c>
      <c r="B30" s="6" t="s">
        <v>225</v>
      </c>
      <c r="C30" s="19" t="s">
        <v>286</v>
      </c>
      <c r="D30" s="3"/>
      <c r="E30" s="11"/>
      <c r="F30" s="11"/>
      <c r="G30" s="19" t="s">
        <v>286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8" t="s">
        <v>142</v>
      </c>
      <c r="B31" s="9">
        <v>68000.0</v>
      </c>
      <c r="C31" s="19" t="s">
        <v>89</v>
      </c>
      <c r="D31" s="3"/>
      <c r="E31" s="11">
        <v>81000.0</v>
      </c>
      <c r="F31" s="11">
        <f t="shared" ref="F31:F36" si="3">IF(E31=0,0,E31*$F$4)</f>
        <v>89100</v>
      </c>
      <c r="G31" s="19" t="s">
        <v>89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8" t="s">
        <v>141</v>
      </c>
      <c r="B32" s="9">
        <v>68000.0</v>
      </c>
      <c r="C32" s="19" t="s">
        <v>230</v>
      </c>
      <c r="D32" s="3"/>
      <c r="E32" s="11">
        <v>81000.0</v>
      </c>
      <c r="F32" s="11">
        <f t="shared" si="3"/>
        <v>89100</v>
      </c>
      <c r="G32" s="19" t="s">
        <v>230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8" t="s">
        <v>1162</v>
      </c>
      <c r="B33" s="9">
        <v>90000.0</v>
      </c>
      <c r="C33" s="19" t="s">
        <v>23</v>
      </c>
      <c r="D33" s="3"/>
      <c r="E33" s="11">
        <v>108000.0</v>
      </c>
      <c r="F33" s="11">
        <f t="shared" si="3"/>
        <v>118800</v>
      </c>
      <c r="G33" s="19" t="s">
        <v>23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8" t="s">
        <v>1163</v>
      </c>
      <c r="B34" s="9">
        <v>88000.0</v>
      </c>
      <c r="C34" s="19" t="s">
        <v>23</v>
      </c>
      <c r="D34" s="3"/>
      <c r="E34" s="11">
        <v>105000.0</v>
      </c>
      <c r="F34" s="11">
        <f t="shared" si="3"/>
        <v>115500</v>
      </c>
      <c r="G34" s="19" t="s">
        <v>23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8" t="s">
        <v>1164</v>
      </c>
      <c r="B35" s="9">
        <v>3000.0</v>
      </c>
      <c r="C35" s="19" t="s">
        <v>23</v>
      </c>
      <c r="D35" s="3"/>
      <c r="E35" s="11">
        <v>4000.0</v>
      </c>
      <c r="F35" s="11">
        <f t="shared" si="3"/>
        <v>4400</v>
      </c>
      <c r="G35" s="19" t="s">
        <v>23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8" t="s">
        <v>1165</v>
      </c>
      <c r="B36" s="9">
        <v>318000.0</v>
      </c>
      <c r="C36" s="19" t="s">
        <v>89</v>
      </c>
      <c r="D36" s="3"/>
      <c r="E36" s="11">
        <v>348000.0</v>
      </c>
      <c r="F36" s="11">
        <f t="shared" si="3"/>
        <v>382800</v>
      </c>
      <c r="G36" s="19" t="s">
        <v>89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4" t="s">
        <v>99</v>
      </c>
      <c r="B39" s="3"/>
      <c r="C39" s="3" t="s">
        <v>860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4" t="s">
        <v>1153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6" t="s">
        <v>3</v>
      </c>
      <c r="B42" s="6" t="s">
        <v>4</v>
      </c>
      <c r="C42" s="6" t="s">
        <v>5</v>
      </c>
      <c r="D42" s="3"/>
      <c r="E42" s="7" t="s">
        <v>6</v>
      </c>
      <c r="F42" s="7" t="s">
        <v>7</v>
      </c>
      <c r="G42" s="6" t="s">
        <v>5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17" t="s">
        <v>1142</v>
      </c>
      <c r="B43" s="6" t="s">
        <v>225</v>
      </c>
      <c r="C43" s="10"/>
      <c r="D43" s="3"/>
      <c r="E43" s="7"/>
      <c r="F43" s="7"/>
      <c r="G43" s="10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17" t="s">
        <v>1148</v>
      </c>
      <c r="B44" s="6" t="s">
        <v>225</v>
      </c>
      <c r="C44" s="10"/>
      <c r="D44" s="3"/>
      <c r="E44" s="7"/>
      <c r="F44" s="7"/>
      <c r="G44" s="10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17" t="s">
        <v>1143</v>
      </c>
      <c r="B45" s="6" t="s">
        <v>225</v>
      </c>
      <c r="C45" s="10"/>
      <c r="D45" s="3"/>
      <c r="E45" s="7"/>
      <c r="F45" s="7"/>
      <c r="G45" s="10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17" t="s">
        <v>366</v>
      </c>
      <c r="B46" s="6" t="s">
        <v>225</v>
      </c>
      <c r="C46" s="10"/>
      <c r="D46" s="3"/>
      <c r="E46" s="7"/>
      <c r="F46" s="7"/>
      <c r="G46" s="10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8" t="s">
        <v>777</v>
      </c>
      <c r="B47" s="9">
        <v>120000.0</v>
      </c>
      <c r="C47" s="19" t="s">
        <v>89</v>
      </c>
      <c r="D47" s="3"/>
      <c r="E47" s="11">
        <v>144000.0</v>
      </c>
      <c r="F47" s="11">
        <f t="shared" ref="F47:F48" si="4">IF(E47=0,0,E47*$F$4)</f>
        <v>158400</v>
      </c>
      <c r="G47" s="19" t="s">
        <v>89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8" t="s">
        <v>744</v>
      </c>
      <c r="B48" s="9">
        <v>200000.0</v>
      </c>
      <c r="C48" s="19" t="s">
        <v>89</v>
      </c>
      <c r="D48" s="3"/>
      <c r="E48" s="11">
        <v>240000.0</v>
      </c>
      <c r="F48" s="11">
        <f t="shared" si="4"/>
        <v>264000</v>
      </c>
      <c r="G48" s="19" t="s">
        <v>89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8" t="s">
        <v>1160</v>
      </c>
      <c r="B49" s="6" t="s">
        <v>225</v>
      </c>
      <c r="C49" s="19" t="s">
        <v>286</v>
      </c>
      <c r="D49" s="3"/>
      <c r="E49" s="7"/>
      <c r="F49" s="7"/>
      <c r="G49" s="19" t="s">
        <v>286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8" t="s">
        <v>844</v>
      </c>
      <c r="B50" s="9">
        <v>88000.0</v>
      </c>
      <c r="C50" s="19" t="s">
        <v>89</v>
      </c>
      <c r="D50" s="3"/>
      <c r="E50" s="11">
        <v>105000.0</v>
      </c>
      <c r="F50" s="11">
        <f>IF(E50=0,0,E50*$F$4)</f>
        <v>115500</v>
      </c>
      <c r="G50" s="19" t="s">
        <v>89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8" t="s">
        <v>1161</v>
      </c>
      <c r="B51" s="6" t="s">
        <v>225</v>
      </c>
      <c r="C51" s="19" t="s">
        <v>286</v>
      </c>
      <c r="D51" s="3"/>
      <c r="E51" s="7"/>
      <c r="F51" s="7"/>
      <c r="G51" s="19" t="s">
        <v>286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8" t="s">
        <v>142</v>
      </c>
      <c r="B52" s="9">
        <v>68000.0</v>
      </c>
      <c r="C52" s="19" t="s">
        <v>89</v>
      </c>
      <c r="D52" s="3"/>
      <c r="E52" s="11">
        <v>81000.0</v>
      </c>
      <c r="F52" s="11">
        <f t="shared" ref="F52:F58" si="5">IF(E52=0,0,E52*$F$4)</f>
        <v>89100</v>
      </c>
      <c r="G52" s="19" t="s">
        <v>89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8" t="s">
        <v>141</v>
      </c>
      <c r="B53" s="9">
        <v>68000.0</v>
      </c>
      <c r="C53" s="19" t="s">
        <v>230</v>
      </c>
      <c r="D53" s="3"/>
      <c r="E53" s="11">
        <v>81000.0</v>
      </c>
      <c r="F53" s="11">
        <f t="shared" si="5"/>
        <v>89100</v>
      </c>
      <c r="G53" s="19" t="s">
        <v>230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8" t="s">
        <v>1162</v>
      </c>
      <c r="B54" s="9">
        <v>90000.0</v>
      </c>
      <c r="C54" s="19" t="s">
        <v>23</v>
      </c>
      <c r="D54" s="3"/>
      <c r="E54" s="11">
        <v>108000.0</v>
      </c>
      <c r="F54" s="11">
        <f t="shared" si="5"/>
        <v>118800</v>
      </c>
      <c r="G54" s="19" t="s">
        <v>23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8" t="s">
        <v>1163</v>
      </c>
      <c r="B55" s="9">
        <v>88000.0</v>
      </c>
      <c r="C55" s="19" t="s">
        <v>23</v>
      </c>
      <c r="D55" s="3"/>
      <c r="E55" s="11">
        <v>105000.0</v>
      </c>
      <c r="F55" s="11">
        <f t="shared" si="5"/>
        <v>115500</v>
      </c>
      <c r="G55" s="19" t="s">
        <v>23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8" t="s">
        <v>1164</v>
      </c>
      <c r="B56" s="9">
        <v>3000.0</v>
      </c>
      <c r="C56" s="19" t="s">
        <v>23</v>
      </c>
      <c r="D56" s="3"/>
      <c r="E56" s="11">
        <v>4000.0</v>
      </c>
      <c r="F56" s="11">
        <f t="shared" si="5"/>
        <v>4400</v>
      </c>
      <c r="G56" s="19" t="s">
        <v>23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8" t="s">
        <v>1166</v>
      </c>
      <c r="B57" s="9">
        <v>265000.0</v>
      </c>
      <c r="C57" s="19" t="s">
        <v>23</v>
      </c>
      <c r="D57" s="3"/>
      <c r="E57" s="11">
        <v>318000.0</v>
      </c>
      <c r="F57" s="11">
        <f t="shared" si="5"/>
        <v>349800</v>
      </c>
      <c r="G57" s="19" t="s">
        <v>23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8" t="s">
        <v>1165</v>
      </c>
      <c r="B58" s="9">
        <v>318000.0</v>
      </c>
      <c r="C58" s="19" t="s">
        <v>89</v>
      </c>
      <c r="D58" s="3"/>
      <c r="E58" s="11">
        <v>348000.0</v>
      </c>
      <c r="F58" s="11">
        <f t="shared" si="5"/>
        <v>382800</v>
      </c>
      <c r="G58" s="19" t="s">
        <v>89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4" t="s">
        <v>24</v>
      </c>
      <c r="B62" s="3"/>
      <c r="C62" s="3" t="s">
        <v>860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4" t="s">
        <v>1153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4"/>
      <c r="B64" s="2"/>
      <c r="C64" s="3"/>
      <c r="D64" s="3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6" t="s">
        <v>3</v>
      </c>
      <c r="B65" s="6" t="s">
        <v>4</v>
      </c>
      <c r="C65" s="6" t="s">
        <v>5</v>
      </c>
      <c r="D65" s="3"/>
      <c r="E65" s="7" t="s">
        <v>6</v>
      </c>
      <c r="F65" s="7" t="s">
        <v>7</v>
      </c>
      <c r="G65" s="6" t="s">
        <v>5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8" t="s">
        <v>238</v>
      </c>
      <c r="B66" s="9">
        <v>198000.0</v>
      </c>
      <c r="C66" s="19" t="s">
        <v>230</v>
      </c>
      <c r="D66" s="3"/>
      <c r="E66" s="11">
        <v>237000.0</v>
      </c>
      <c r="F66" s="11">
        <f t="shared" ref="F66:F70" si="6">IF(E66=0,0,E66*$F$4)</f>
        <v>260700</v>
      </c>
      <c r="G66" s="19" t="s">
        <v>230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8" t="s">
        <v>13</v>
      </c>
      <c r="B67" s="9">
        <v>58000.0</v>
      </c>
      <c r="C67" s="19" t="s">
        <v>230</v>
      </c>
      <c r="D67" s="3"/>
      <c r="E67" s="11">
        <v>69000.0</v>
      </c>
      <c r="F67" s="11">
        <f t="shared" si="6"/>
        <v>75900</v>
      </c>
      <c r="G67" s="19" t="s">
        <v>230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8" t="s">
        <v>245</v>
      </c>
      <c r="B68" s="9">
        <v>75000.0</v>
      </c>
      <c r="C68" s="19" t="s">
        <v>230</v>
      </c>
      <c r="D68" s="3"/>
      <c r="E68" s="11">
        <v>90000.0</v>
      </c>
      <c r="F68" s="11">
        <f t="shared" si="6"/>
        <v>99000</v>
      </c>
      <c r="G68" s="19" t="s">
        <v>230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8" t="s">
        <v>208</v>
      </c>
      <c r="B69" s="9">
        <v>68000.0</v>
      </c>
      <c r="C69" s="19" t="s">
        <v>230</v>
      </c>
      <c r="D69" s="3"/>
      <c r="E69" s="11">
        <v>81000.0</v>
      </c>
      <c r="F69" s="11">
        <f t="shared" si="6"/>
        <v>89100</v>
      </c>
      <c r="G69" s="19" t="s">
        <v>230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8" t="s">
        <v>673</v>
      </c>
      <c r="B70" s="9">
        <v>68000.0</v>
      </c>
      <c r="C70" s="19" t="s">
        <v>230</v>
      </c>
      <c r="D70" s="3"/>
      <c r="E70" s="11">
        <v>81000.0</v>
      </c>
      <c r="F70" s="11">
        <f t="shared" si="6"/>
        <v>89100</v>
      </c>
      <c r="G70" s="19" t="s">
        <v>230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8" t="s">
        <v>1160</v>
      </c>
      <c r="B71" s="35" t="s">
        <v>225</v>
      </c>
      <c r="C71" s="19" t="s">
        <v>286</v>
      </c>
      <c r="D71" s="3"/>
      <c r="E71" s="11"/>
      <c r="F71" s="11"/>
      <c r="G71" s="19" t="s">
        <v>286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8" t="s">
        <v>844</v>
      </c>
      <c r="B72" s="9">
        <v>88000.0</v>
      </c>
      <c r="C72" s="19" t="s">
        <v>89</v>
      </c>
      <c r="D72" s="3"/>
      <c r="E72" s="11">
        <v>105000.0</v>
      </c>
      <c r="F72" s="11">
        <f>IF(E72=0,0,E72*$F$4)</f>
        <v>115500</v>
      </c>
      <c r="G72" s="19" t="s">
        <v>89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8" t="s">
        <v>1161</v>
      </c>
      <c r="B73" s="35" t="s">
        <v>225</v>
      </c>
      <c r="C73" s="19" t="s">
        <v>286</v>
      </c>
      <c r="D73" s="3"/>
      <c r="E73" s="11"/>
      <c r="F73" s="11"/>
      <c r="G73" s="19" t="s">
        <v>286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8" t="s">
        <v>142</v>
      </c>
      <c r="B74" s="9">
        <v>68000.0</v>
      </c>
      <c r="C74" s="19" t="s">
        <v>89</v>
      </c>
      <c r="D74" s="3"/>
      <c r="E74" s="11">
        <v>81000.0</v>
      </c>
      <c r="F74" s="11">
        <f t="shared" ref="F74:F75" si="7">IF(E74=0,0,E74*$F$4)</f>
        <v>89100</v>
      </c>
      <c r="G74" s="19" t="s">
        <v>89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8" t="s">
        <v>1167</v>
      </c>
      <c r="B75" s="9">
        <v>258000.0</v>
      </c>
      <c r="C75" s="19" t="s">
        <v>89</v>
      </c>
      <c r="D75" s="3"/>
      <c r="E75" s="11">
        <v>288000.0</v>
      </c>
      <c r="F75" s="11">
        <f t="shared" si="7"/>
        <v>316800</v>
      </c>
      <c r="G75" s="19" t="s">
        <v>89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4" t="s">
        <v>99</v>
      </c>
      <c r="B78" s="3"/>
      <c r="C78" s="3" t="s">
        <v>1168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4" t="s">
        <v>1169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6" t="s">
        <v>3</v>
      </c>
      <c r="B81" s="6" t="s">
        <v>4</v>
      </c>
      <c r="C81" s="6" t="s">
        <v>5</v>
      </c>
      <c r="D81" s="3"/>
      <c r="E81" s="7" t="s">
        <v>6</v>
      </c>
      <c r="F81" s="7" t="s">
        <v>7</v>
      </c>
      <c r="G81" s="6" t="s">
        <v>5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8" t="s">
        <v>1140</v>
      </c>
      <c r="B82" s="35" t="s">
        <v>225</v>
      </c>
      <c r="C82" s="10"/>
      <c r="D82" s="3"/>
      <c r="E82" s="7"/>
      <c r="F82" s="7"/>
      <c r="G82" s="10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8" t="s">
        <v>1141</v>
      </c>
      <c r="B83" s="35" t="s">
        <v>225</v>
      </c>
      <c r="C83" s="10"/>
      <c r="D83" s="3"/>
      <c r="E83" s="7"/>
      <c r="F83" s="7"/>
      <c r="G83" s="1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8" t="s">
        <v>1142</v>
      </c>
      <c r="B84" s="35" t="s">
        <v>225</v>
      </c>
      <c r="C84" s="10"/>
      <c r="D84" s="3"/>
      <c r="E84" s="7"/>
      <c r="F84" s="7"/>
      <c r="G84" s="10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8" t="s">
        <v>245</v>
      </c>
      <c r="B85" s="35" t="s">
        <v>225</v>
      </c>
      <c r="C85" s="10"/>
      <c r="D85" s="3"/>
      <c r="E85" s="7"/>
      <c r="F85" s="7"/>
      <c r="G85" s="10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8" t="s">
        <v>1143</v>
      </c>
      <c r="B86" s="35" t="s">
        <v>225</v>
      </c>
      <c r="C86" s="10"/>
      <c r="D86" s="3"/>
      <c r="E86" s="7"/>
      <c r="F86" s="7"/>
      <c r="G86" s="10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8" t="s">
        <v>774</v>
      </c>
      <c r="B87" s="9">
        <v>590000.0</v>
      </c>
      <c r="C87" s="19" t="s">
        <v>89</v>
      </c>
      <c r="D87" s="3"/>
      <c r="E87" s="11">
        <v>708000.0</v>
      </c>
      <c r="F87" s="11">
        <f t="shared" ref="F87:F91" si="8">IF(E87=0,0,E87*$F$4)</f>
        <v>778800</v>
      </c>
      <c r="G87" s="19" t="s">
        <v>89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8" t="s">
        <v>775</v>
      </c>
      <c r="B88" s="9">
        <v>530000.0</v>
      </c>
      <c r="C88" s="19" t="s">
        <v>89</v>
      </c>
      <c r="D88" s="3"/>
      <c r="E88" s="11">
        <v>636000.0</v>
      </c>
      <c r="F88" s="11">
        <f t="shared" si="8"/>
        <v>699600</v>
      </c>
      <c r="G88" s="19" t="s">
        <v>89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8" t="s">
        <v>366</v>
      </c>
      <c r="B89" s="9">
        <v>240000.0</v>
      </c>
      <c r="C89" s="19" t="s">
        <v>89</v>
      </c>
      <c r="D89" s="3"/>
      <c r="E89" s="11">
        <v>288000.0</v>
      </c>
      <c r="F89" s="11">
        <f t="shared" si="8"/>
        <v>316800</v>
      </c>
      <c r="G89" s="19" t="s">
        <v>89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8" t="s">
        <v>777</v>
      </c>
      <c r="B90" s="9">
        <v>120000.0</v>
      </c>
      <c r="C90" s="19" t="s">
        <v>89</v>
      </c>
      <c r="D90" s="3"/>
      <c r="E90" s="11">
        <v>144000.0</v>
      </c>
      <c r="F90" s="11">
        <f t="shared" si="8"/>
        <v>158400</v>
      </c>
      <c r="G90" s="19" t="s">
        <v>89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8" t="s">
        <v>744</v>
      </c>
      <c r="B91" s="31">
        <v>200000.0</v>
      </c>
      <c r="C91" s="19" t="s">
        <v>89</v>
      </c>
      <c r="D91" s="3"/>
      <c r="E91" s="11">
        <v>240000.0</v>
      </c>
      <c r="F91" s="11">
        <f t="shared" si="8"/>
        <v>264000</v>
      </c>
      <c r="G91" s="19" t="s">
        <v>89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8" t="s">
        <v>168</v>
      </c>
      <c r="B92" s="35" t="s">
        <v>225</v>
      </c>
      <c r="C92" s="19" t="s">
        <v>286</v>
      </c>
      <c r="D92" s="3"/>
      <c r="E92" s="11"/>
      <c r="F92" s="11"/>
      <c r="G92" s="19" t="s">
        <v>286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8" t="s">
        <v>141</v>
      </c>
      <c r="B93" s="9">
        <v>68000.0</v>
      </c>
      <c r="C93" s="19" t="s">
        <v>89</v>
      </c>
      <c r="D93" s="3"/>
      <c r="E93" s="11">
        <v>81000.0</v>
      </c>
      <c r="F93" s="11">
        <f t="shared" ref="F93:F95" si="9">IF(E93=0,0,E93*$F$4)</f>
        <v>89100</v>
      </c>
      <c r="G93" s="19" t="s">
        <v>89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8" t="s">
        <v>1170</v>
      </c>
      <c r="B94" s="9">
        <v>88000.0</v>
      </c>
      <c r="C94" s="19" t="s">
        <v>23</v>
      </c>
      <c r="D94" s="3"/>
      <c r="E94" s="11">
        <v>105000.0</v>
      </c>
      <c r="F94" s="11">
        <f t="shared" si="9"/>
        <v>115500</v>
      </c>
      <c r="G94" s="19" t="s">
        <v>23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8" t="s">
        <v>1048</v>
      </c>
      <c r="B95" s="9">
        <v>318000.0</v>
      </c>
      <c r="C95" s="19" t="s">
        <v>89</v>
      </c>
      <c r="D95" s="3"/>
      <c r="E95" s="11">
        <v>348000.0</v>
      </c>
      <c r="F95" s="11">
        <f t="shared" si="9"/>
        <v>382800</v>
      </c>
      <c r="G95" s="19" t="s">
        <v>89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4" t="s">
        <v>24</v>
      </c>
      <c r="B97" s="3"/>
      <c r="C97" s="3" t="s">
        <v>1074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4" t="s">
        <v>1171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4"/>
      <c r="B99" s="3"/>
      <c r="C99" s="3"/>
      <c r="D99" s="3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6" t="s">
        <v>3</v>
      </c>
      <c r="B100" s="6" t="s">
        <v>4</v>
      </c>
      <c r="C100" s="6" t="s">
        <v>5</v>
      </c>
      <c r="D100" s="3"/>
      <c r="E100" s="7" t="s">
        <v>6</v>
      </c>
      <c r="F100" s="7" t="s">
        <v>7</v>
      </c>
      <c r="G100" s="6" t="s">
        <v>5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8" t="s">
        <v>11</v>
      </c>
      <c r="B101" s="9">
        <v>198000.0</v>
      </c>
      <c r="C101" s="19" t="s">
        <v>230</v>
      </c>
      <c r="D101" s="3"/>
      <c r="E101" s="11">
        <v>237000.0</v>
      </c>
      <c r="F101" s="11">
        <f t="shared" ref="F101:F104" si="10">IF(E101=0,0,E101*$F$4)</f>
        <v>260700</v>
      </c>
      <c r="G101" s="19" t="s">
        <v>230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8" t="s">
        <v>13</v>
      </c>
      <c r="B102" s="9">
        <v>58000.0</v>
      </c>
      <c r="C102" s="19" t="s">
        <v>230</v>
      </c>
      <c r="D102" s="3"/>
      <c r="E102" s="11">
        <v>69000.0</v>
      </c>
      <c r="F102" s="11">
        <f t="shared" si="10"/>
        <v>75900</v>
      </c>
      <c r="G102" s="19" t="s">
        <v>230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8" t="s">
        <v>14</v>
      </c>
      <c r="B103" s="9">
        <v>75000.0</v>
      </c>
      <c r="C103" s="19" t="s">
        <v>230</v>
      </c>
      <c r="D103" s="3"/>
      <c r="E103" s="11">
        <v>90000.0</v>
      </c>
      <c r="F103" s="11">
        <f t="shared" si="10"/>
        <v>99000</v>
      </c>
      <c r="G103" s="19" t="s">
        <v>230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8" t="s">
        <v>208</v>
      </c>
      <c r="B104" s="9">
        <v>68000.0</v>
      </c>
      <c r="C104" s="19" t="s">
        <v>230</v>
      </c>
      <c r="D104" s="3"/>
      <c r="E104" s="11">
        <v>81000.0</v>
      </c>
      <c r="F104" s="11">
        <f t="shared" si="10"/>
        <v>89100</v>
      </c>
      <c r="G104" s="19" t="s">
        <v>230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8" t="s">
        <v>168</v>
      </c>
      <c r="B105" s="35" t="s">
        <v>225</v>
      </c>
      <c r="C105" s="19" t="s">
        <v>286</v>
      </c>
      <c r="D105" s="3"/>
      <c r="E105" s="11"/>
      <c r="F105" s="11"/>
      <c r="G105" s="19" t="s">
        <v>286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8" t="s">
        <v>141</v>
      </c>
      <c r="B106" s="9">
        <v>68000.0</v>
      </c>
      <c r="C106" s="19" t="s">
        <v>89</v>
      </c>
      <c r="D106" s="3"/>
      <c r="E106" s="11">
        <v>81000.0</v>
      </c>
      <c r="F106" s="11">
        <f t="shared" ref="F106:F107" si="11">IF(E106=0,0,E106*$F$4)</f>
        <v>89100</v>
      </c>
      <c r="G106" s="19" t="s">
        <v>89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8" t="s">
        <v>126</v>
      </c>
      <c r="B107" s="9">
        <v>15000.0</v>
      </c>
      <c r="C107" s="19" t="s">
        <v>23</v>
      </c>
      <c r="D107" s="3"/>
      <c r="E107" s="11">
        <v>18000.0</v>
      </c>
      <c r="F107" s="11">
        <f t="shared" si="11"/>
        <v>19800</v>
      </c>
      <c r="G107" s="19" t="s">
        <v>23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4" t="s">
        <v>1172</v>
      </c>
      <c r="B110" s="3"/>
      <c r="C110" s="3" t="s">
        <v>1173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4"/>
      <c r="B112" s="3"/>
      <c r="C112" s="3"/>
      <c r="D112" s="3"/>
      <c r="E112" s="2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6" t="s">
        <v>3</v>
      </c>
      <c r="B113" s="6" t="s">
        <v>4</v>
      </c>
      <c r="C113" s="6" t="s">
        <v>5</v>
      </c>
      <c r="D113" s="3"/>
      <c r="E113" s="7" t="s">
        <v>6</v>
      </c>
      <c r="F113" s="7" t="s">
        <v>7</v>
      </c>
      <c r="G113" s="6" t="s">
        <v>5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8" t="s">
        <v>11</v>
      </c>
      <c r="B114" s="9">
        <v>730000.0</v>
      </c>
      <c r="C114" s="19" t="s">
        <v>89</v>
      </c>
      <c r="D114" s="3"/>
      <c r="E114" s="11">
        <v>876000.0</v>
      </c>
      <c r="F114" s="11">
        <f t="shared" ref="F114:F117" si="12">IF(E114=0,0,E114*$F$4)</f>
        <v>963600</v>
      </c>
      <c r="G114" s="19" t="s">
        <v>89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8" t="s">
        <v>193</v>
      </c>
      <c r="B115" s="9">
        <v>280000.0</v>
      </c>
      <c r="C115" s="19" t="s">
        <v>89</v>
      </c>
      <c r="D115" s="3"/>
      <c r="E115" s="11">
        <v>336000.0</v>
      </c>
      <c r="F115" s="11">
        <f t="shared" si="12"/>
        <v>369600</v>
      </c>
      <c r="G115" s="19" t="s">
        <v>89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8" t="s">
        <v>14</v>
      </c>
      <c r="B116" s="9">
        <v>198000.0</v>
      </c>
      <c r="C116" s="19" t="s">
        <v>89</v>
      </c>
      <c r="D116" s="3"/>
      <c r="E116" s="11">
        <v>237000.0</v>
      </c>
      <c r="F116" s="11">
        <f t="shared" si="12"/>
        <v>260700</v>
      </c>
      <c r="G116" s="19" t="s">
        <v>89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8" t="s">
        <v>194</v>
      </c>
      <c r="B117" s="9">
        <v>280000.0</v>
      </c>
      <c r="C117" s="19" t="s">
        <v>89</v>
      </c>
      <c r="D117" s="3"/>
      <c r="E117" s="11">
        <v>336000.0</v>
      </c>
      <c r="F117" s="11">
        <f t="shared" si="12"/>
        <v>369600</v>
      </c>
      <c r="G117" s="19" t="s">
        <v>89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4" t="s">
        <v>99</v>
      </c>
      <c r="B120" s="3"/>
      <c r="C120" s="3" t="s">
        <v>1067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4" t="s">
        <v>1174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4"/>
      <c r="B122" s="3"/>
      <c r="C122" s="3"/>
      <c r="D122" s="3"/>
      <c r="E122" s="2"/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6" t="s">
        <v>3</v>
      </c>
      <c r="B123" s="6" t="s">
        <v>4</v>
      </c>
      <c r="C123" s="6" t="s">
        <v>5</v>
      </c>
      <c r="D123" s="3"/>
      <c r="E123" s="7" t="s">
        <v>6</v>
      </c>
      <c r="F123" s="7" t="s">
        <v>7</v>
      </c>
      <c r="G123" s="6" t="s">
        <v>5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8" t="s">
        <v>11</v>
      </c>
      <c r="B124" s="9">
        <v>360000.0</v>
      </c>
      <c r="C124" s="19" t="s">
        <v>89</v>
      </c>
      <c r="D124" s="3"/>
      <c r="E124" s="11">
        <v>432000.0</v>
      </c>
      <c r="F124" s="11">
        <f t="shared" ref="F124:F136" si="13">IF(E124=0,0,E124*$F$4)</f>
        <v>475200</v>
      </c>
      <c r="G124" s="19" t="s">
        <v>89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8" t="s">
        <v>193</v>
      </c>
      <c r="B125" s="9">
        <v>168000.0</v>
      </c>
      <c r="C125" s="19" t="s">
        <v>89</v>
      </c>
      <c r="D125" s="3"/>
      <c r="E125" s="11">
        <v>201000.0</v>
      </c>
      <c r="F125" s="11">
        <f t="shared" si="13"/>
        <v>221100</v>
      </c>
      <c r="G125" s="19" t="s">
        <v>89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8" t="s">
        <v>14</v>
      </c>
      <c r="B126" s="9">
        <v>73000.0</v>
      </c>
      <c r="C126" s="19" t="s">
        <v>89</v>
      </c>
      <c r="D126" s="3"/>
      <c r="E126" s="11">
        <v>87000.0</v>
      </c>
      <c r="F126" s="11">
        <f t="shared" si="13"/>
        <v>95700</v>
      </c>
      <c r="G126" s="19" t="s">
        <v>89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8" t="s">
        <v>194</v>
      </c>
      <c r="B127" s="9">
        <v>123000.0</v>
      </c>
      <c r="C127" s="19" t="s">
        <v>89</v>
      </c>
      <c r="D127" s="3"/>
      <c r="E127" s="11">
        <v>147000.0</v>
      </c>
      <c r="F127" s="11">
        <f t="shared" si="13"/>
        <v>161700</v>
      </c>
      <c r="G127" s="19" t="s">
        <v>89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8" t="s">
        <v>673</v>
      </c>
      <c r="B128" s="9">
        <v>48000.0</v>
      </c>
      <c r="C128" s="19" t="s">
        <v>89</v>
      </c>
      <c r="D128" s="3"/>
      <c r="E128" s="11">
        <v>57000.0</v>
      </c>
      <c r="F128" s="11">
        <f t="shared" si="13"/>
        <v>62700</v>
      </c>
      <c r="G128" s="19" t="s">
        <v>89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8" t="s">
        <v>277</v>
      </c>
      <c r="B129" s="9">
        <v>48000.0</v>
      </c>
      <c r="C129" s="19" t="s">
        <v>89</v>
      </c>
      <c r="D129" s="3"/>
      <c r="E129" s="11">
        <v>57000.0</v>
      </c>
      <c r="F129" s="11">
        <f t="shared" si="13"/>
        <v>62700</v>
      </c>
      <c r="G129" s="19" t="s">
        <v>89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8" t="s">
        <v>1108</v>
      </c>
      <c r="B130" s="9">
        <v>73000.0</v>
      </c>
      <c r="C130" s="19" t="s">
        <v>23</v>
      </c>
      <c r="D130" s="3"/>
      <c r="E130" s="11">
        <v>87000.0</v>
      </c>
      <c r="F130" s="11">
        <f t="shared" si="13"/>
        <v>95700</v>
      </c>
      <c r="G130" s="19" t="s">
        <v>23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8" t="s">
        <v>1136</v>
      </c>
      <c r="B131" s="9">
        <v>58000.0</v>
      </c>
      <c r="C131" s="19" t="s">
        <v>23</v>
      </c>
      <c r="D131" s="3"/>
      <c r="E131" s="11">
        <v>69000.0</v>
      </c>
      <c r="F131" s="11">
        <f t="shared" si="13"/>
        <v>75900</v>
      </c>
      <c r="G131" s="19" t="s">
        <v>23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8" t="s">
        <v>1162</v>
      </c>
      <c r="B132" s="9">
        <v>88000.0</v>
      </c>
      <c r="C132" s="19" t="s">
        <v>23</v>
      </c>
      <c r="D132" s="3"/>
      <c r="E132" s="11">
        <v>105000.0</v>
      </c>
      <c r="F132" s="11">
        <f t="shared" si="13"/>
        <v>115500</v>
      </c>
      <c r="G132" s="19" t="s">
        <v>23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8" t="s">
        <v>1163</v>
      </c>
      <c r="B133" s="9">
        <v>75000.0</v>
      </c>
      <c r="C133" s="19" t="s">
        <v>23</v>
      </c>
      <c r="D133" s="3"/>
      <c r="E133" s="11">
        <v>90000.0</v>
      </c>
      <c r="F133" s="11">
        <f t="shared" si="13"/>
        <v>99000</v>
      </c>
      <c r="G133" s="19" t="s">
        <v>23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8" t="s">
        <v>1164</v>
      </c>
      <c r="B134" s="9">
        <v>15000.0</v>
      </c>
      <c r="C134" s="19" t="s">
        <v>23</v>
      </c>
      <c r="D134" s="3"/>
      <c r="E134" s="11">
        <v>18000.0</v>
      </c>
      <c r="F134" s="11">
        <f t="shared" si="13"/>
        <v>19800</v>
      </c>
      <c r="G134" s="19" t="s">
        <v>23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8" t="s">
        <v>1175</v>
      </c>
      <c r="B135" s="9">
        <v>218000.0</v>
      </c>
      <c r="C135" s="19" t="s">
        <v>23</v>
      </c>
      <c r="D135" s="3"/>
      <c r="E135" s="11">
        <v>238000.0</v>
      </c>
      <c r="F135" s="11">
        <f t="shared" si="13"/>
        <v>261800</v>
      </c>
      <c r="G135" s="19" t="s">
        <v>23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8" t="s">
        <v>1176</v>
      </c>
      <c r="B136" s="9">
        <v>80000.0</v>
      </c>
      <c r="C136" s="19" t="s">
        <v>23</v>
      </c>
      <c r="D136" s="3"/>
      <c r="E136" s="11">
        <v>84000.0</v>
      </c>
      <c r="F136" s="11">
        <f t="shared" si="13"/>
        <v>92400</v>
      </c>
      <c r="G136" s="19" t="s">
        <v>23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5511811023622047" footer="0.0" header="0.0" left="0.5118110236220472" right="0.5118110236220472" top="0.5511811023622047"/>
  <pageSetup paperSize="9" scale="87" orientation="portrait"/>
  <headerFooter>
    <oddHeader>&amp;Cベントレー.アストン</odd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/>
  </sheetPr>
  <sheetViews>
    <sheetView workbookViewId="0"/>
  </sheetViews>
  <sheetFormatPr customHeight="1" defaultColWidth="14.43" defaultRowHeight="15.0"/>
  <cols>
    <col customWidth="1" min="1" max="1" width="45.43"/>
    <col customWidth="1" min="2" max="2" width="10.29"/>
    <col customWidth="1" min="3" max="3" width="9.0"/>
    <col customWidth="1" min="4" max="4" width="4.57"/>
    <col customWidth="1" min="5" max="6" width="10.29"/>
    <col customWidth="1" min="7" max="7" width="9.0"/>
    <col customWidth="1" min="8" max="26" width="8.71"/>
  </cols>
  <sheetData>
    <row r="1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4" t="s">
        <v>0</v>
      </c>
      <c r="B2" s="3"/>
      <c r="C2" s="3" t="s">
        <v>849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4" t="s">
        <v>1177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3"/>
      <c r="B4" s="2"/>
      <c r="C4" s="3"/>
      <c r="D4" s="3"/>
      <c r="E4" s="2"/>
      <c r="F4" s="5">
        <v>1.1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6" t="s">
        <v>3</v>
      </c>
      <c r="B5" s="6" t="s">
        <v>4</v>
      </c>
      <c r="C5" s="6" t="s">
        <v>5</v>
      </c>
      <c r="D5" s="3"/>
      <c r="E5" s="7" t="s">
        <v>6</v>
      </c>
      <c r="F5" s="7" t="s">
        <v>7</v>
      </c>
      <c r="G5" s="6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8" t="s">
        <v>238</v>
      </c>
      <c r="B6" s="9">
        <v>192000.0</v>
      </c>
      <c r="C6" s="19" t="s">
        <v>230</v>
      </c>
      <c r="D6" s="3"/>
      <c r="E6" s="11">
        <v>229000.0</v>
      </c>
      <c r="F6" s="11">
        <f t="shared" ref="F6:F10" si="1">IF(E6=0,0,E6*$F$4)</f>
        <v>251900</v>
      </c>
      <c r="G6" s="19" t="s">
        <v>230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8" t="s">
        <v>231</v>
      </c>
      <c r="B7" s="9">
        <v>63000.0</v>
      </c>
      <c r="C7" s="19" t="s">
        <v>230</v>
      </c>
      <c r="D7" s="3"/>
      <c r="E7" s="11">
        <v>75000.0</v>
      </c>
      <c r="F7" s="11">
        <f t="shared" si="1"/>
        <v>82500</v>
      </c>
      <c r="G7" s="19" t="s">
        <v>230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8" t="s">
        <v>14</v>
      </c>
      <c r="B8" s="9">
        <v>68000.0</v>
      </c>
      <c r="C8" s="19" t="s">
        <v>230</v>
      </c>
      <c r="D8" s="3"/>
      <c r="E8" s="11">
        <v>81000.0</v>
      </c>
      <c r="F8" s="11">
        <f t="shared" si="1"/>
        <v>89100</v>
      </c>
      <c r="G8" s="19" t="s">
        <v>230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8" t="s">
        <v>208</v>
      </c>
      <c r="B9" s="9">
        <v>63000.0</v>
      </c>
      <c r="C9" s="19" t="s">
        <v>230</v>
      </c>
      <c r="D9" s="3"/>
      <c r="E9" s="11">
        <v>75000.0</v>
      </c>
      <c r="F9" s="11">
        <f t="shared" si="1"/>
        <v>82500</v>
      </c>
      <c r="G9" s="19" t="s">
        <v>230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8" t="s">
        <v>278</v>
      </c>
      <c r="B10" s="9">
        <v>31000.0</v>
      </c>
      <c r="C10" s="19" t="s">
        <v>230</v>
      </c>
      <c r="D10" s="3"/>
      <c r="E10" s="11">
        <v>37000.0</v>
      </c>
      <c r="F10" s="11">
        <f t="shared" si="1"/>
        <v>40700</v>
      </c>
      <c r="G10" s="19" t="s">
        <v>230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4" t="s">
        <v>0</v>
      </c>
      <c r="B13" s="3"/>
      <c r="C13" s="3" t="s">
        <v>791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4" t="s">
        <v>1178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3"/>
      <c r="B15" s="2"/>
      <c r="C15" s="3"/>
      <c r="D15" s="3"/>
      <c r="E15" s="2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6" t="s">
        <v>3</v>
      </c>
      <c r="B16" s="6" t="s">
        <v>4</v>
      </c>
      <c r="C16" s="6" t="s">
        <v>5</v>
      </c>
      <c r="D16" s="3"/>
      <c r="E16" s="7" t="s">
        <v>6</v>
      </c>
      <c r="F16" s="7" t="s">
        <v>7</v>
      </c>
      <c r="G16" s="6" t="s">
        <v>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8" t="s">
        <v>238</v>
      </c>
      <c r="B17" s="9">
        <v>163000.0</v>
      </c>
      <c r="C17" s="19" t="s">
        <v>230</v>
      </c>
      <c r="D17" s="3"/>
      <c r="E17" s="11">
        <v>195000.0</v>
      </c>
      <c r="F17" s="11">
        <f t="shared" ref="F17:F22" si="2">IF(E17=0,0,E17*$F$4)</f>
        <v>214500</v>
      </c>
      <c r="G17" s="19" t="s">
        <v>230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8" t="s">
        <v>255</v>
      </c>
      <c r="B18" s="9">
        <v>58000.0</v>
      </c>
      <c r="C18" s="19" t="s">
        <v>230</v>
      </c>
      <c r="D18" s="3"/>
      <c r="E18" s="11">
        <v>69000.0</v>
      </c>
      <c r="F18" s="11">
        <f t="shared" si="2"/>
        <v>75900</v>
      </c>
      <c r="G18" s="19" t="s">
        <v>230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8" t="s">
        <v>14</v>
      </c>
      <c r="B19" s="9">
        <v>50000.0</v>
      </c>
      <c r="C19" s="19" t="s">
        <v>230</v>
      </c>
      <c r="D19" s="3"/>
      <c r="E19" s="11">
        <v>60000.0</v>
      </c>
      <c r="F19" s="11">
        <f t="shared" si="2"/>
        <v>66000</v>
      </c>
      <c r="G19" s="19" t="s">
        <v>230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8" t="s">
        <v>194</v>
      </c>
      <c r="B20" s="9">
        <v>58000.0</v>
      </c>
      <c r="C20" s="19" t="s">
        <v>230</v>
      </c>
      <c r="D20" s="3"/>
      <c r="E20" s="11">
        <v>69000.0</v>
      </c>
      <c r="F20" s="11">
        <f t="shared" si="2"/>
        <v>75900</v>
      </c>
      <c r="G20" s="19" t="s">
        <v>230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8" t="s">
        <v>278</v>
      </c>
      <c r="B21" s="9">
        <v>31000.0</v>
      </c>
      <c r="C21" s="19" t="s">
        <v>230</v>
      </c>
      <c r="D21" s="3"/>
      <c r="E21" s="11">
        <v>37000.0</v>
      </c>
      <c r="F21" s="11">
        <f t="shared" si="2"/>
        <v>40700</v>
      </c>
      <c r="G21" s="19" t="s">
        <v>230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8" t="s">
        <v>1179</v>
      </c>
      <c r="B22" s="9">
        <v>25000.0</v>
      </c>
      <c r="C22" s="19" t="s">
        <v>23</v>
      </c>
      <c r="D22" s="3"/>
      <c r="E22" s="11">
        <v>30000.0</v>
      </c>
      <c r="F22" s="11">
        <f t="shared" si="2"/>
        <v>33000</v>
      </c>
      <c r="G22" s="19" t="s">
        <v>23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4" t="s">
        <v>24</v>
      </c>
      <c r="B25" s="3"/>
      <c r="C25" s="3" t="s">
        <v>817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4" t="s">
        <v>1180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3"/>
      <c r="B27" s="2"/>
      <c r="C27" s="3"/>
      <c r="D27" s="3"/>
      <c r="E27" s="2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6" t="s">
        <v>3</v>
      </c>
      <c r="B28" s="6" t="s">
        <v>4</v>
      </c>
      <c r="C28" s="6" t="s">
        <v>5</v>
      </c>
      <c r="D28" s="3"/>
      <c r="E28" s="7" t="s">
        <v>6</v>
      </c>
      <c r="F28" s="7" t="s">
        <v>7</v>
      </c>
      <c r="G28" s="6" t="s">
        <v>5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8" t="s">
        <v>238</v>
      </c>
      <c r="B29" s="9">
        <v>340000.0</v>
      </c>
      <c r="C29" s="19" t="s">
        <v>9</v>
      </c>
      <c r="D29" s="3"/>
      <c r="E29" s="11">
        <v>408000.0</v>
      </c>
      <c r="F29" s="11">
        <f t="shared" ref="F29:F33" si="3">IF(E29=0,0,E29*$F$4)</f>
        <v>448800</v>
      </c>
      <c r="G29" s="19" t="s">
        <v>9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8" t="s">
        <v>231</v>
      </c>
      <c r="B30" s="9">
        <v>168000.0</v>
      </c>
      <c r="C30" s="19" t="s">
        <v>9</v>
      </c>
      <c r="D30" s="3"/>
      <c r="E30" s="11">
        <v>201000.0</v>
      </c>
      <c r="F30" s="11">
        <f t="shared" si="3"/>
        <v>221100</v>
      </c>
      <c r="G30" s="19" t="s">
        <v>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8" t="s">
        <v>14</v>
      </c>
      <c r="B31" s="9">
        <v>100000.0</v>
      </c>
      <c r="C31" s="19" t="s">
        <v>9</v>
      </c>
      <c r="D31" s="3"/>
      <c r="E31" s="11">
        <v>120000.0</v>
      </c>
      <c r="F31" s="11">
        <f t="shared" si="3"/>
        <v>132000</v>
      </c>
      <c r="G31" s="19" t="s">
        <v>9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8" t="s">
        <v>208</v>
      </c>
      <c r="B32" s="9">
        <v>110000.0</v>
      </c>
      <c r="C32" s="19" t="s">
        <v>9</v>
      </c>
      <c r="D32" s="3"/>
      <c r="E32" s="11">
        <v>132000.0</v>
      </c>
      <c r="F32" s="11">
        <f t="shared" si="3"/>
        <v>145200</v>
      </c>
      <c r="G32" s="19" t="s">
        <v>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8" t="s">
        <v>1060</v>
      </c>
      <c r="B33" s="9">
        <v>80000.0</v>
      </c>
      <c r="C33" s="19" t="s">
        <v>23</v>
      </c>
      <c r="D33" s="3"/>
      <c r="E33" s="11">
        <v>80000.0</v>
      </c>
      <c r="F33" s="11">
        <f t="shared" si="3"/>
        <v>88000</v>
      </c>
      <c r="G33" s="19" t="s">
        <v>23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4" t="s">
        <v>99</v>
      </c>
      <c r="B36" s="3"/>
      <c r="C36" s="3" t="s">
        <v>860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4" t="s">
        <v>1180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6" t="s">
        <v>3</v>
      </c>
      <c r="B39" s="6" t="s">
        <v>4</v>
      </c>
      <c r="C39" s="6" t="s">
        <v>5</v>
      </c>
      <c r="D39" s="3"/>
      <c r="E39" s="7" t="s">
        <v>6</v>
      </c>
      <c r="F39" s="7" t="s">
        <v>7</v>
      </c>
      <c r="G39" s="6" t="s">
        <v>5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17" t="s">
        <v>1181</v>
      </c>
      <c r="B40" s="6" t="s">
        <v>225</v>
      </c>
      <c r="C40" s="10"/>
      <c r="D40" s="3"/>
      <c r="E40" s="7"/>
      <c r="F40" s="7"/>
      <c r="G40" s="1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17" t="s">
        <v>1182</v>
      </c>
      <c r="B41" s="6" t="s">
        <v>225</v>
      </c>
      <c r="C41" s="10"/>
      <c r="D41" s="3"/>
      <c r="E41" s="7"/>
      <c r="F41" s="7"/>
      <c r="G41" s="1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17" t="s">
        <v>1183</v>
      </c>
      <c r="B42" s="6" t="s">
        <v>225</v>
      </c>
      <c r="C42" s="10"/>
      <c r="D42" s="3"/>
      <c r="E42" s="7"/>
      <c r="F42" s="7"/>
      <c r="G42" s="10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17" t="s">
        <v>1184</v>
      </c>
      <c r="B43" s="6" t="s">
        <v>225</v>
      </c>
      <c r="C43" s="10"/>
      <c r="D43" s="3"/>
      <c r="E43" s="7"/>
      <c r="F43" s="7"/>
      <c r="G43" s="10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17" t="s">
        <v>1185</v>
      </c>
      <c r="B44" s="6" t="s">
        <v>225</v>
      </c>
      <c r="C44" s="10"/>
      <c r="D44" s="3"/>
      <c r="E44" s="7"/>
      <c r="F44" s="7"/>
      <c r="G44" s="10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17" t="s">
        <v>1186</v>
      </c>
      <c r="B45" s="6" t="s">
        <v>225</v>
      </c>
      <c r="C45" s="10"/>
      <c r="D45" s="3"/>
      <c r="E45" s="7"/>
      <c r="F45" s="7"/>
      <c r="G45" s="10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17" t="s">
        <v>1187</v>
      </c>
      <c r="B46" s="6" t="s">
        <v>225</v>
      </c>
      <c r="C46" s="10"/>
      <c r="D46" s="3"/>
      <c r="E46" s="7"/>
      <c r="F46" s="7"/>
      <c r="G46" s="10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8" t="s">
        <v>1188</v>
      </c>
      <c r="B47" s="6" t="s">
        <v>225</v>
      </c>
      <c r="C47" s="10"/>
      <c r="D47" s="3"/>
      <c r="E47" s="7"/>
      <c r="F47" s="7"/>
      <c r="G47" s="10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8" t="s">
        <v>1189</v>
      </c>
      <c r="B48" s="6" t="s">
        <v>225</v>
      </c>
      <c r="C48" s="10"/>
      <c r="D48" s="3"/>
      <c r="E48" s="7"/>
      <c r="F48" s="7"/>
      <c r="G48" s="10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8" t="s">
        <v>141</v>
      </c>
      <c r="B49" s="9">
        <v>78000.0</v>
      </c>
      <c r="C49" s="19" t="s">
        <v>89</v>
      </c>
      <c r="D49" s="3"/>
      <c r="E49" s="11">
        <v>93000.0</v>
      </c>
      <c r="F49" s="11">
        <f t="shared" ref="F49:F52" si="4">IF(E49=0,0,E49*$F$4)</f>
        <v>102300</v>
      </c>
      <c r="G49" s="19" t="s">
        <v>89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8" t="s">
        <v>142</v>
      </c>
      <c r="B50" s="9">
        <v>68000.0</v>
      </c>
      <c r="C50" s="19" t="s">
        <v>89</v>
      </c>
      <c r="D50" s="3"/>
      <c r="E50" s="11">
        <v>81000.0</v>
      </c>
      <c r="F50" s="11">
        <f t="shared" si="4"/>
        <v>89100</v>
      </c>
      <c r="G50" s="19" t="s">
        <v>89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8" t="s">
        <v>1048</v>
      </c>
      <c r="B51" s="9">
        <v>298000.0</v>
      </c>
      <c r="C51" s="19" t="s">
        <v>89</v>
      </c>
      <c r="D51" s="3"/>
      <c r="E51" s="11">
        <v>328000.0</v>
      </c>
      <c r="F51" s="11">
        <f t="shared" si="4"/>
        <v>360800</v>
      </c>
      <c r="G51" s="19" t="s">
        <v>89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8" t="s">
        <v>1060</v>
      </c>
      <c r="B52" s="9">
        <v>80000.0</v>
      </c>
      <c r="C52" s="19" t="s">
        <v>23</v>
      </c>
      <c r="D52" s="3"/>
      <c r="E52" s="11">
        <v>80000.0</v>
      </c>
      <c r="F52" s="11">
        <f t="shared" si="4"/>
        <v>88000</v>
      </c>
      <c r="G52" s="19" t="s">
        <v>23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4" t="s">
        <v>99</v>
      </c>
      <c r="B55" s="3"/>
      <c r="C55" s="3" t="s">
        <v>817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4" t="s">
        <v>1190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4"/>
      <c r="B57" s="2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6" t="s">
        <v>3</v>
      </c>
      <c r="B58" s="6" t="s">
        <v>4</v>
      </c>
      <c r="C58" s="6" t="s">
        <v>5</v>
      </c>
      <c r="D58" s="3"/>
      <c r="E58" s="7" t="s">
        <v>6</v>
      </c>
      <c r="F58" s="7" t="s">
        <v>7</v>
      </c>
      <c r="G58" s="6" t="s">
        <v>5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8" t="s">
        <v>238</v>
      </c>
      <c r="B59" s="9">
        <v>370000.0</v>
      </c>
      <c r="C59" s="19" t="s">
        <v>89</v>
      </c>
      <c r="D59" s="3"/>
      <c r="E59" s="11">
        <v>444000.0</v>
      </c>
      <c r="F59" s="11">
        <f t="shared" ref="F59:F65" si="5">IF(E59=0,0,E59*$F$4)</f>
        <v>488400</v>
      </c>
      <c r="G59" s="19" t="s">
        <v>89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8" t="s">
        <v>231</v>
      </c>
      <c r="B60" s="9">
        <v>198000.0</v>
      </c>
      <c r="C60" s="19" t="s">
        <v>89</v>
      </c>
      <c r="D60" s="3"/>
      <c r="E60" s="11">
        <v>237000.0</v>
      </c>
      <c r="F60" s="11">
        <f t="shared" si="5"/>
        <v>260700</v>
      </c>
      <c r="G60" s="19" t="s">
        <v>89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8" t="s">
        <v>14</v>
      </c>
      <c r="B61" s="9">
        <v>100000.0</v>
      </c>
      <c r="C61" s="19" t="s">
        <v>89</v>
      </c>
      <c r="D61" s="3"/>
      <c r="E61" s="11">
        <v>120000.0</v>
      </c>
      <c r="F61" s="11">
        <f t="shared" si="5"/>
        <v>132000</v>
      </c>
      <c r="G61" s="19" t="s">
        <v>89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8" t="s">
        <v>208</v>
      </c>
      <c r="B62" s="9">
        <v>110000.0</v>
      </c>
      <c r="C62" s="19" t="s">
        <v>89</v>
      </c>
      <c r="D62" s="3"/>
      <c r="E62" s="11">
        <v>132000.0</v>
      </c>
      <c r="F62" s="11">
        <f t="shared" si="5"/>
        <v>145200</v>
      </c>
      <c r="G62" s="19" t="s">
        <v>89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8" t="s">
        <v>141</v>
      </c>
      <c r="B63" s="9">
        <v>78000.0</v>
      </c>
      <c r="C63" s="19" t="s">
        <v>89</v>
      </c>
      <c r="D63" s="3"/>
      <c r="E63" s="11">
        <v>93000.0</v>
      </c>
      <c r="F63" s="11">
        <f t="shared" si="5"/>
        <v>102300</v>
      </c>
      <c r="G63" s="19" t="s">
        <v>89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8" t="s">
        <v>168</v>
      </c>
      <c r="B64" s="9">
        <v>138000.0</v>
      </c>
      <c r="C64" s="19" t="s">
        <v>89</v>
      </c>
      <c r="D64" s="3"/>
      <c r="E64" s="11">
        <v>165000.0</v>
      </c>
      <c r="F64" s="11">
        <f t="shared" si="5"/>
        <v>181500</v>
      </c>
      <c r="G64" s="19" t="s">
        <v>89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8" t="s">
        <v>1060</v>
      </c>
      <c r="B65" s="9">
        <v>80000.0</v>
      </c>
      <c r="C65" s="19" t="s">
        <v>23</v>
      </c>
      <c r="D65" s="3"/>
      <c r="E65" s="11">
        <v>80000.0</v>
      </c>
      <c r="F65" s="11">
        <f t="shared" si="5"/>
        <v>88000</v>
      </c>
      <c r="G65" s="19" t="s">
        <v>23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5511811023622047" footer="0.0" header="0.0" left="0.5118110236220472" right="0.5118110236220472" top="0.5511811023622047"/>
  <pageSetup paperSize="9" scale="87" orientation="portrait"/>
  <headerFooter>
    <oddHeader>&amp;Cランド.マセラティ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4.43" defaultRowHeight="15.0"/>
  <cols>
    <col customWidth="1" min="1" max="1" width="48.71"/>
    <col customWidth="1" min="2" max="2" width="12.0"/>
    <col customWidth="1" min="3" max="3" width="9.0"/>
    <col customWidth="1" min="4" max="4" width="4.57"/>
    <col customWidth="1" min="5" max="6" width="10.43"/>
    <col customWidth="1" min="7" max="7" width="9.0"/>
    <col customWidth="1" min="8" max="26" width="8.71"/>
  </cols>
  <sheetData>
    <row r="1" ht="13.5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4" t="s">
        <v>0</v>
      </c>
      <c r="B2" s="3"/>
      <c r="C2" s="3" t="s">
        <v>227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4" t="s">
        <v>228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3"/>
      <c r="B4" s="2"/>
      <c r="C4" s="3"/>
      <c r="D4" s="3"/>
      <c r="E4" s="2"/>
      <c r="F4" s="5">
        <v>1.1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6" t="s">
        <v>3</v>
      </c>
      <c r="B5" s="6" t="s">
        <v>4</v>
      </c>
      <c r="C5" s="6" t="s">
        <v>5</v>
      </c>
      <c r="D5" s="3"/>
      <c r="E5" s="7" t="s">
        <v>6</v>
      </c>
      <c r="F5" s="7" t="s">
        <v>7</v>
      </c>
      <c r="G5" s="6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8" t="s">
        <v>229</v>
      </c>
      <c r="B6" s="9">
        <v>90000.0</v>
      </c>
      <c r="C6" s="19" t="s">
        <v>230</v>
      </c>
      <c r="D6" s="3"/>
      <c r="E6" s="11">
        <v>108000.0</v>
      </c>
      <c r="F6" s="11">
        <f t="shared" ref="F6:F14" si="1">IF(E6=0,0,E6*$F$4)</f>
        <v>118800</v>
      </c>
      <c r="G6" s="19" t="s">
        <v>230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8" t="s">
        <v>231</v>
      </c>
      <c r="B7" s="9">
        <v>27000.0</v>
      </c>
      <c r="C7" s="19" t="s">
        <v>230</v>
      </c>
      <c r="D7" s="3"/>
      <c r="E7" s="11">
        <v>32000.0</v>
      </c>
      <c r="F7" s="11">
        <f t="shared" si="1"/>
        <v>35200</v>
      </c>
      <c r="G7" s="19" t="s">
        <v>230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8" t="s">
        <v>14</v>
      </c>
      <c r="B8" s="9">
        <v>36000.0</v>
      </c>
      <c r="C8" s="19" t="s">
        <v>230</v>
      </c>
      <c r="D8" s="3"/>
      <c r="E8" s="11">
        <v>43000.0</v>
      </c>
      <c r="F8" s="11">
        <f t="shared" si="1"/>
        <v>47300</v>
      </c>
      <c r="G8" s="19" t="s">
        <v>230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8" t="s">
        <v>232</v>
      </c>
      <c r="B9" s="9">
        <v>30000.0</v>
      </c>
      <c r="C9" s="19" t="s">
        <v>230</v>
      </c>
      <c r="D9" s="3"/>
      <c r="E9" s="11">
        <v>36000.0</v>
      </c>
      <c r="F9" s="11">
        <f t="shared" si="1"/>
        <v>39600</v>
      </c>
      <c r="G9" s="19" t="s">
        <v>230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8" t="s">
        <v>233</v>
      </c>
      <c r="B10" s="9">
        <v>30000.0</v>
      </c>
      <c r="C10" s="19" t="s">
        <v>230</v>
      </c>
      <c r="D10" s="3"/>
      <c r="E10" s="11">
        <v>36000.0</v>
      </c>
      <c r="F10" s="11">
        <f t="shared" si="1"/>
        <v>39600</v>
      </c>
      <c r="G10" s="19" t="s">
        <v>230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8" t="s">
        <v>195</v>
      </c>
      <c r="B11" s="9">
        <v>43000.0</v>
      </c>
      <c r="C11" s="19" t="s">
        <v>230</v>
      </c>
      <c r="D11" s="3"/>
      <c r="E11" s="11">
        <v>51000.0</v>
      </c>
      <c r="F11" s="11">
        <f t="shared" si="1"/>
        <v>56100</v>
      </c>
      <c r="G11" s="19" t="s">
        <v>230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8" t="s">
        <v>234</v>
      </c>
      <c r="B12" s="9">
        <v>14000.0</v>
      </c>
      <c r="C12" s="19" t="s">
        <v>230</v>
      </c>
      <c r="D12" s="3"/>
      <c r="E12" s="11">
        <v>16500.0</v>
      </c>
      <c r="F12" s="11">
        <f t="shared" si="1"/>
        <v>18150</v>
      </c>
      <c r="G12" s="19" t="s">
        <v>230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8" t="s">
        <v>235</v>
      </c>
      <c r="B13" s="9">
        <v>23000.0</v>
      </c>
      <c r="C13" s="19" t="s">
        <v>230</v>
      </c>
      <c r="D13" s="3"/>
      <c r="E13" s="11">
        <v>27000.0</v>
      </c>
      <c r="F13" s="11">
        <f t="shared" si="1"/>
        <v>29700</v>
      </c>
      <c r="G13" s="19" t="s">
        <v>230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8" t="s">
        <v>90</v>
      </c>
      <c r="B14" s="9">
        <v>28000.0</v>
      </c>
      <c r="C14" s="19" t="s">
        <v>23</v>
      </c>
      <c r="D14" s="3"/>
      <c r="E14" s="11">
        <v>33000.0</v>
      </c>
      <c r="F14" s="11">
        <f t="shared" si="1"/>
        <v>36300</v>
      </c>
      <c r="G14" s="19" t="s">
        <v>23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4" t="s">
        <v>24</v>
      </c>
      <c r="B17" s="3"/>
      <c r="C17" s="3" t="s">
        <v>236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4" t="s">
        <v>237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3"/>
      <c r="B19" s="2"/>
      <c r="C19" s="3"/>
      <c r="D19" s="3"/>
      <c r="E19" s="2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6" t="s">
        <v>3</v>
      </c>
      <c r="B20" s="6" t="s">
        <v>4</v>
      </c>
      <c r="C20" s="6" t="s">
        <v>5</v>
      </c>
      <c r="D20" s="3"/>
      <c r="E20" s="7" t="s">
        <v>6</v>
      </c>
      <c r="F20" s="7" t="s">
        <v>7</v>
      </c>
      <c r="G20" s="6" t="s">
        <v>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8" t="s">
        <v>238</v>
      </c>
      <c r="B21" s="9">
        <v>105000.0</v>
      </c>
      <c r="C21" s="19" t="s">
        <v>230</v>
      </c>
      <c r="D21" s="3"/>
      <c r="E21" s="11">
        <v>126000.0</v>
      </c>
      <c r="F21" s="11">
        <f t="shared" ref="F21:F27" si="2">IF(E21=0,0,E21*$F$4)</f>
        <v>138600</v>
      </c>
      <c r="G21" s="19" t="s">
        <v>230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8" t="s">
        <v>231</v>
      </c>
      <c r="B22" s="9">
        <v>31000.0</v>
      </c>
      <c r="C22" s="19" t="s">
        <v>230</v>
      </c>
      <c r="D22" s="3"/>
      <c r="E22" s="11">
        <v>37000.0</v>
      </c>
      <c r="F22" s="11">
        <f t="shared" si="2"/>
        <v>40700</v>
      </c>
      <c r="G22" s="19" t="s">
        <v>230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8" t="s">
        <v>14</v>
      </c>
      <c r="B23" s="9">
        <v>45000.0</v>
      </c>
      <c r="C23" s="19" t="s">
        <v>230</v>
      </c>
      <c r="D23" s="3"/>
      <c r="E23" s="11">
        <v>54000.0</v>
      </c>
      <c r="F23" s="11">
        <f t="shared" si="2"/>
        <v>59400</v>
      </c>
      <c r="G23" s="19" t="s">
        <v>230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8" t="s">
        <v>208</v>
      </c>
      <c r="B24" s="9">
        <v>31000.0</v>
      </c>
      <c r="C24" s="19" t="s">
        <v>230</v>
      </c>
      <c r="D24" s="3"/>
      <c r="E24" s="11">
        <v>37000.0</v>
      </c>
      <c r="F24" s="11">
        <f t="shared" si="2"/>
        <v>40700</v>
      </c>
      <c r="G24" s="19" t="s">
        <v>230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8" t="s">
        <v>239</v>
      </c>
      <c r="B25" s="9">
        <v>118000.0</v>
      </c>
      <c r="C25" s="19" t="s">
        <v>230</v>
      </c>
      <c r="D25" s="3"/>
      <c r="E25" s="11">
        <v>141000.0</v>
      </c>
      <c r="F25" s="11">
        <f t="shared" si="2"/>
        <v>155100</v>
      </c>
      <c r="G25" s="19" t="s">
        <v>230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8" t="s">
        <v>90</v>
      </c>
      <c r="B26" s="9">
        <v>28000.0</v>
      </c>
      <c r="C26" s="19" t="s">
        <v>23</v>
      </c>
      <c r="D26" s="3"/>
      <c r="E26" s="11">
        <v>33000.0</v>
      </c>
      <c r="F26" s="11">
        <f t="shared" si="2"/>
        <v>36300</v>
      </c>
      <c r="G26" s="19" t="s">
        <v>23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8" t="s">
        <v>240</v>
      </c>
      <c r="B27" s="9">
        <v>108000.0</v>
      </c>
      <c r="C27" s="19" t="s">
        <v>23</v>
      </c>
      <c r="D27" s="3"/>
      <c r="E27" s="11">
        <v>138000.0</v>
      </c>
      <c r="F27" s="11">
        <f t="shared" si="2"/>
        <v>151800</v>
      </c>
      <c r="G27" s="19" t="s">
        <v>23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4" t="s">
        <v>0</v>
      </c>
      <c r="B30" s="3"/>
      <c r="C30" s="3" t="s">
        <v>236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4" t="s">
        <v>237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3"/>
      <c r="B32" s="2"/>
      <c r="C32" s="3"/>
      <c r="D32" s="3"/>
      <c r="E32" s="2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6" t="s">
        <v>3</v>
      </c>
      <c r="B33" s="6" t="s">
        <v>4</v>
      </c>
      <c r="C33" s="6" t="s">
        <v>5</v>
      </c>
      <c r="D33" s="3"/>
      <c r="E33" s="7" t="s">
        <v>6</v>
      </c>
      <c r="F33" s="7" t="s">
        <v>7</v>
      </c>
      <c r="G33" s="6" t="s">
        <v>5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8" t="s">
        <v>238</v>
      </c>
      <c r="B34" s="9">
        <v>105000.0</v>
      </c>
      <c r="C34" s="19" t="s">
        <v>230</v>
      </c>
      <c r="D34" s="3"/>
      <c r="E34" s="11">
        <v>126000.0</v>
      </c>
      <c r="F34" s="11">
        <f t="shared" ref="F34:F40" si="3">IF(E34=0,0,E34*$F$4)</f>
        <v>138600</v>
      </c>
      <c r="G34" s="19" t="s">
        <v>230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8" t="s">
        <v>231</v>
      </c>
      <c r="B35" s="9">
        <v>31000.0</v>
      </c>
      <c r="C35" s="19" t="s">
        <v>230</v>
      </c>
      <c r="D35" s="3"/>
      <c r="E35" s="11">
        <v>37000.0</v>
      </c>
      <c r="F35" s="11">
        <f t="shared" si="3"/>
        <v>40700</v>
      </c>
      <c r="G35" s="19" t="s">
        <v>230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8" t="s">
        <v>14</v>
      </c>
      <c r="B36" s="9">
        <v>45000.0</v>
      </c>
      <c r="C36" s="19" t="s">
        <v>230</v>
      </c>
      <c r="D36" s="3"/>
      <c r="E36" s="11">
        <v>54000.0</v>
      </c>
      <c r="F36" s="11">
        <f t="shared" si="3"/>
        <v>59400</v>
      </c>
      <c r="G36" s="19" t="s">
        <v>230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8" t="s">
        <v>208</v>
      </c>
      <c r="B37" s="9">
        <v>31000.0</v>
      </c>
      <c r="C37" s="19" t="s">
        <v>230</v>
      </c>
      <c r="D37" s="3"/>
      <c r="E37" s="11">
        <v>37000.0</v>
      </c>
      <c r="F37" s="11">
        <f t="shared" si="3"/>
        <v>40700</v>
      </c>
      <c r="G37" s="19" t="s">
        <v>230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8" t="s">
        <v>241</v>
      </c>
      <c r="B38" s="9">
        <v>118000.0</v>
      </c>
      <c r="C38" s="19" t="s">
        <v>230</v>
      </c>
      <c r="D38" s="3"/>
      <c r="E38" s="11">
        <v>141000.0</v>
      </c>
      <c r="F38" s="11">
        <f t="shared" si="3"/>
        <v>155100</v>
      </c>
      <c r="G38" s="19" t="s">
        <v>230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8" t="s">
        <v>90</v>
      </c>
      <c r="B39" s="9">
        <v>28000.0</v>
      </c>
      <c r="C39" s="19" t="s">
        <v>23</v>
      </c>
      <c r="D39" s="3"/>
      <c r="E39" s="11">
        <v>33000.0</v>
      </c>
      <c r="F39" s="11">
        <f t="shared" si="3"/>
        <v>36300</v>
      </c>
      <c r="G39" s="19" t="s">
        <v>23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8" t="s">
        <v>242</v>
      </c>
      <c r="B40" s="9">
        <v>108000.0</v>
      </c>
      <c r="C40" s="19" t="s">
        <v>23</v>
      </c>
      <c r="D40" s="3"/>
      <c r="E40" s="11">
        <v>138000.0</v>
      </c>
      <c r="F40" s="11">
        <f t="shared" si="3"/>
        <v>151800</v>
      </c>
      <c r="G40" s="19" t="s">
        <v>23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4" t="s">
        <v>24</v>
      </c>
      <c r="B43" s="3"/>
      <c r="C43" s="3" t="s">
        <v>243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4" t="s">
        <v>244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4"/>
      <c r="B45" s="2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6" t="s">
        <v>3</v>
      </c>
      <c r="B46" s="6" t="s">
        <v>4</v>
      </c>
      <c r="C46" s="6" t="s">
        <v>5</v>
      </c>
      <c r="D46" s="3"/>
      <c r="E46" s="7" t="s">
        <v>6</v>
      </c>
      <c r="F46" s="7" t="s">
        <v>7</v>
      </c>
      <c r="G46" s="6" t="s">
        <v>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8" t="s">
        <v>238</v>
      </c>
      <c r="B47" s="9">
        <v>105000.0</v>
      </c>
      <c r="C47" s="19" t="s">
        <v>230</v>
      </c>
      <c r="D47" s="3"/>
      <c r="E47" s="11">
        <v>126000.0</v>
      </c>
      <c r="F47" s="11">
        <f t="shared" ref="F47:F54" si="4">IF(E47=0,0,E47*$F$4)</f>
        <v>138600</v>
      </c>
      <c r="G47" s="19" t="s">
        <v>230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8" t="s">
        <v>231</v>
      </c>
      <c r="B48" s="9">
        <v>31000.0</v>
      </c>
      <c r="C48" s="19" t="s">
        <v>230</v>
      </c>
      <c r="D48" s="3"/>
      <c r="E48" s="11">
        <v>37000.0</v>
      </c>
      <c r="F48" s="11">
        <f t="shared" si="4"/>
        <v>40700</v>
      </c>
      <c r="G48" s="19" t="s">
        <v>230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8" t="s">
        <v>245</v>
      </c>
      <c r="B49" s="9">
        <v>45000.0</v>
      </c>
      <c r="C49" s="19" t="s">
        <v>230</v>
      </c>
      <c r="D49" s="3"/>
      <c r="E49" s="11">
        <v>54000.0</v>
      </c>
      <c r="F49" s="11">
        <f t="shared" si="4"/>
        <v>59400</v>
      </c>
      <c r="G49" s="19" t="s">
        <v>230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8" t="s">
        <v>208</v>
      </c>
      <c r="B50" s="9">
        <v>31000.0</v>
      </c>
      <c r="C50" s="19" t="s">
        <v>230</v>
      </c>
      <c r="D50" s="3"/>
      <c r="E50" s="11">
        <v>37000.0</v>
      </c>
      <c r="F50" s="11">
        <f t="shared" si="4"/>
        <v>40700</v>
      </c>
      <c r="G50" s="19" t="s">
        <v>230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8" t="s">
        <v>16</v>
      </c>
      <c r="B51" s="9">
        <v>30000.0</v>
      </c>
      <c r="C51" s="19" t="s">
        <v>230</v>
      </c>
      <c r="D51" s="3"/>
      <c r="E51" s="11">
        <v>36000.0</v>
      </c>
      <c r="F51" s="11">
        <f t="shared" si="4"/>
        <v>39600</v>
      </c>
      <c r="G51" s="19" t="s">
        <v>230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8" t="s">
        <v>34</v>
      </c>
      <c r="B52" s="9">
        <v>148000.0</v>
      </c>
      <c r="C52" s="19" t="s">
        <v>246</v>
      </c>
      <c r="D52" s="3"/>
      <c r="E52" s="11">
        <v>177000.0</v>
      </c>
      <c r="F52" s="11">
        <f t="shared" si="4"/>
        <v>194700</v>
      </c>
      <c r="G52" s="19" t="s">
        <v>246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8" t="s">
        <v>90</v>
      </c>
      <c r="B53" s="9">
        <v>28000.0</v>
      </c>
      <c r="C53" s="19" t="s">
        <v>23</v>
      </c>
      <c r="D53" s="3"/>
      <c r="E53" s="11">
        <v>33000.0</v>
      </c>
      <c r="F53" s="11">
        <f t="shared" si="4"/>
        <v>36300</v>
      </c>
      <c r="G53" s="19" t="s">
        <v>23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8" t="s">
        <v>247</v>
      </c>
      <c r="B54" s="9">
        <v>108000.0</v>
      </c>
      <c r="C54" s="19" t="s">
        <v>23</v>
      </c>
      <c r="D54" s="3"/>
      <c r="E54" s="11">
        <v>138000.0</v>
      </c>
      <c r="F54" s="11">
        <f t="shared" si="4"/>
        <v>151800</v>
      </c>
      <c r="G54" s="19" t="s">
        <v>23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4" t="s">
        <v>24</v>
      </c>
      <c r="B57" s="3"/>
      <c r="C57" s="3" t="s">
        <v>248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4" t="s">
        <v>244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4"/>
      <c r="B59" s="2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6" t="s">
        <v>3</v>
      </c>
      <c r="B60" s="6" t="s">
        <v>4</v>
      </c>
      <c r="C60" s="6" t="s">
        <v>5</v>
      </c>
      <c r="D60" s="3"/>
      <c r="E60" s="7" t="s">
        <v>6</v>
      </c>
      <c r="F60" s="7" t="s">
        <v>7</v>
      </c>
      <c r="G60" s="6" t="s">
        <v>5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8" t="s">
        <v>238</v>
      </c>
      <c r="B61" s="9">
        <v>105000.0</v>
      </c>
      <c r="C61" s="19" t="s">
        <v>230</v>
      </c>
      <c r="D61" s="3"/>
      <c r="E61" s="11">
        <v>126000.0</v>
      </c>
      <c r="F61" s="11">
        <f t="shared" ref="F61:F68" si="5">IF(E61=0,0,E61*$F$4)</f>
        <v>138600</v>
      </c>
      <c r="G61" s="19" t="s">
        <v>230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8" t="s">
        <v>231</v>
      </c>
      <c r="B62" s="9">
        <v>31000.0</v>
      </c>
      <c r="C62" s="19" t="s">
        <v>230</v>
      </c>
      <c r="D62" s="3"/>
      <c r="E62" s="11">
        <v>37000.0</v>
      </c>
      <c r="F62" s="11">
        <f t="shared" si="5"/>
        <v>40700</v>
      </c>
      <c r="G62" s="19" t="s">
        <v>230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8" t="s">
        <v>245</v>
      </c>
      <c r="B63" s="9">
        <v>45000.0</v>
      </c>
      <c r="C63" s="19" t="s">
        <v>230</v>
      </c>
      <c r="D63" s="3"/>
      <c r="E63" s="11">
        <v>54000.0</v>
      </c>
      <c r="F63" s="11">
        <f t="shared" si="5"/>
        <v>59400</v>
      </c>
      <c r="G63" s="19" t="s">
        <v>230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8" t="s">
        <v>208</v>
      </c>
      <c r="B64" s="9">
        <v>31000.0</v>
      </c>
      <c r="C64" s="19" t="s">
        <v>230</v>
      </c>
      <c r="D64" s="3"/>
      <c r="E64" s="11">
        <v>37000.0</v>
      </c>
      <c r="F64" s="11">
        <f t="shared" si="5"/>
        <v>40700</v>
      </c>
      <c r="G64" s="19" t="s">
        <v>230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8" t="s">
        <v>16</v>
      </c>
      <c r="B65" s="9">
        <v>30000.0</v>
      </c>
      <c r="C65" s="19" t="s">
        <v>230</v>
      </c>
      <c r="D65" s="3"/>
      <c r="E65" s="11">
        <v>36000.0</v>
      </c>
      <c r="F65" s="11">
        <f t="shared" si="5"/>
        <v>39600</v>
      </c>
      <c r="G65" s="19" t="s">
        <v>230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8" t="s">
        <v>34</v>
      </c>
      <c r="B66" s="9">
        <v>148000.0</v>
      </c>
      <c r="C66" s="19" t="s">
        <v>246</v>
      </c>
      <c r="D66" s="3"/>
      <c r="E66" s="11">
        <v>177000.0</v>
      </c>
      <c r="F66" s="11">
        <f t="shared" si="5"/>
        <v>194700</v>
      </c>
      <c r="G66" s="19" t="s">
        <v>246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8" t="s">
        <v>90</v>
      </c>
      <c r="B67" s="9">
        <v>28000.0</v>
      </c>
      <c r="C67" s="19" t="s">
        <v>23</v>
      </c>
      <c r="D67" s="3"/>
      <c r="E67" s="11">
        <v>33000.0</v>
      </c>
      <c r="F67" s="11">
        <f t="shared" si="5"/>
        <v>36300</v>
      </c>
      <c r="G67" s="19" t="s">
        <v>23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8" t="s">
        <v>247</v>
      </c>
      <c r="B68" s="9">
        <v>108000.0</v>
      </c>
      <c r="C68" s="19" t="s">
        <v>23</v>
      </c>
      <c r="D68" s="3"/>
      <c r="E68" s="11">
        <v>138000.0</v>
      </c>
      <c r="F68" s="11">
        <f t="shared" si="5"/>
        <v>151800</v>
      </c>
      <c r="G68" s="19" t="s">
        <v>23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4" t="s">
        <v>24</v>
      </c>
      <c r="B71" s="3"/>
      <c r="C71" s="3" t="s">
        <v>249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4" t="s">
        <v>250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4"/>
      <c r="B73" s="2"/>
      <c r="C73" s="3"/>
      <c r="D73" s="3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6" t="s">
        <v>3</v>
      </c>
      <c r="B74" s="6" t="s">
        <v>4</v>
      </c>
      <c r="C74" s="6" t="s">
        <v>5</v>
      </c>
      <c r="D74" s="3"/>
      <c r="E74" s="7" t="s">
        <v>6</v>
      </c>
      <c r="F74" s="7" t="s">
        <v>7</v>
      </c>
      <c r="G74" s="6" t="s">
        <v>5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8" t="s">
        <v>238</v>
      </c>
      <c r="B75" s="9">
        <v>100000.0</v>
      </c>
      <c r="C75" s="19" t="s">
        <v>230</v>
      </c>
      <c r="D75" s="3"/>
      <c r="E75" s="11">
        <v>120000.0</v>
      </c>
      <c r="F75" s="11">
        <f t="shared" ref="F75:F81" si="6">IF(E75=0,0,E75*$F$4)</f>
        <v>132000</v>
      </c>
      <c r="G75" s="19" t="s">
        <v>230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8" t="s">
        <v>231</v>
      </c>
      <c r="B76" s="9">
        <v>30000.0</v>
      </c>
      <c r="C76" s="19" t="s">
        <v>230</v>
      </c>
      <c r="D76" s="3"/>
      <c r="E76" s="11">
        <v>36000.0</v>
      </c>
      <c r="F76" s="11">
        <f t="shared" si="6"/>
        <v>39600</v>
      </c>
      <c r="G76" s="19" t="s">
        <v>230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8" t="s">
        <v>245</v>
      </c>
      <c r="B77" s="9">
        <v>43000.0</v>
      </c>
      <c r="C77" s="19" t="s">
        <v>230</v>
      </c>
      <c r="D77" s="3"/>
      <c r="E77" s="11">
        <v>51000.0</v>
      </c>
      <c r="F77" s="11">
        <f t="shared" si="6"/>
        <v>56100</v>
      </c>
      <c r="G77" s="19" t="s">
        <v>230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8" t="s">
        <v>208</v>
      </c>
      <c r="B78" s="9">
        <v>30000.0</v>
      </c>
      <c r="C78" s="19" t="s">
        <v>230</v>
      </c>
      <c r="D78" s="3"/>
      <c r="E78" s="11">
        <v>36000.0</v>
      </c>
      <c r="F78" s="11">
        <f t="shared" si="6"/>
        <v>39600</v>
      </c>
      <c r="G78" s="19" t="s">
        <v>230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8" t="s">
        <v>16</v>
      </c>
      <c r="B79" s="9">
        <v>30000.0</v>
      </c>
      <c r="C79" s="19" t="s">
        <v>230</v>
      </c>
      <c r="D79" s="3"/>
      <c r="E79" s="11">
        <v>36000.0</v>
      </c>
      <c r="F79" s="11">
        <f t="shared" si="6"/>
        <v>39600</v>
      </c>
      <c r="G79" s="19" t="s">
        <v>230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8" t="s">
        <v>90</v>
      </c>
      <c r="B80" s="9">
        <v>28000.0</v>
      </c>
      <c r="C80" s="19" t="s">
        <v>23</v>
      </c>
      <c r="D80" s="3"/>
      <c r="E80" s="11">
        <v>33000.0</v>
      </c>
      <c r="F80" s="11">
        <f t="shared" si="6"/>
        <v>36300</v>
      </c>
      <c r="G80" s="19" t="s">
        <v>23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8" t="s">
        <v>251</v>
      </c>
      <c r="B81" s="9">
        <v>108000.0</v>
      </c>
      <c r="C81" s="19" t="s">
        <v>23</v>
      </c>
      <c r="D81" s="3"/>
      <c r="E81" s="11">
        <v>138000.0</v>
      </c>
      <c r="F81" s="11">
        <f t="shared" si="6"/>
        <v>151800</v>
      </c>
      <c r="G81" s="19" t="s">
        <v>23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4" t="s">
        <v>24</v>
      </c>
      <c r="B84" s="3"/>
      <c r="C84" s="3" t="s">
        <v>252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4" t="s">
        <v>250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6" t="s">
        <v>3</v>
      </c>
      <c r="B87" s="6" t="s">
        <v>4</v>
      </c>
      <c r="C87" s="6" t="s">
        <v>5</v>
      </c>
      <c r="D87" s="3"/>
      <c r="E87" s="7" t="s">
        <v>6</v>
      </c>
      <c r="F87" s="7" t="s">
        <v>7</v>
      </c>
      <c r="G87" s="6" t="s">
        <v>5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8" t="s">
        <v>238</v>
      </c>
      <c r="B88" s="9">
        <v>100000.0</v>
      </c>
      <c r="C88" s="19" t="s">
        <v>230</v>
      </c>
      <c r="D88" s="3"/>
      <c r="E88" s="11">
        <v>120000.0</v>
      </c>
      <c r="F88" s="11">
        <f t="shared" ref="F88:F94" si="7">IF(E88=0,0,E88*$F$4)</f>
        <v>132000</v>
      </c>
      <c r="G88" s="19" t="s">
        <v>230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8" t="s">
        <v>231</v>
      </c>
      <c r="B89" s="9">
        <v>30000.0</v>
      </c>
      <c r="C89" s="19" t="s">
        <v>230</v>
      </c>
      <c r="D89" s="3"/>
      <c r="E89" s="11">
        <v>36000.0</v>
      </c>
      <c r="F89" s="11">
        <f t="shared" si="7"/>
        <v>39600</v>
      </c>
      <c r="G89" s="19" t="s">
        <v>230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8" t="s">
        <v>245</v>
      </c>
      <c r="B90" s="9">
        <v>43000.0</v>
      </c>
      <c r="C90" s="19" t="s">
        <v>230</v>
      </c>
      <c r="D90" s="3"/>
      <c r="E90" s="11">
        <v>51000.0</v>
      </c>
      <c r="F90" s="11">
        <f t="shared" si="7"/>
        <v>56100</v>
      </c>
      <c r="G90" s="19" t="s">
        <v>230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8" t="s">
        <v>208</v>
      </c>
      <c r="B91" s="9">
        <v>30000.0</v>
      </c>
      <c r="C91" s="19" t="s">
        <v>230</v>
      </c>
      <c r="D91" s="3"/>
      <c r="E91" s="11">
        <v>36000.0</v>
      </c>
      <c r="F91" s="11">
        <f t="shared" si="7"/>
        <v>39600</v>
      </c>
      <c r="G91" s="19" t="s">
        <v>230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8" t="s">
        <v>16</v>
      </c>
      <c r="B92" s="9">
        <v>30000.0</v>
      </c>
      <c r="C92" s="19" t="s">
        <v>230</v>
      </c>
      <c r="D92" s="3"/>
      <c r="E92" s="11">
        <v>36000.0</v>
      </c>
      <c r="F92" s="11">
        <f t="shared" si="7"/>
        <v>39600</v>
      </c>
      <c r="G92" s="19" t="s">
        <v>230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8" t="s">
        <v>90</v>
      </c>
      <c r="B93" s="9">
        <v>28000.0</v>
      </c>
      <c r="C93" s="19" t="s">
        <v>23</v>
      </c>
      <c r="D93" s="3"/>
      <c r="E93" s="11">
        <v>33000.0</v>
      </c>
      <c r="F93" s="11">
        <f t="shared" si="7"/>
        <v>36300</v>
      </c>
      <c r="G93" s="19" t="s">
        <v>23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8" t="s">
        <v>253</v>
      </c>
      <c r="B94" s="9">
        <v>108000.0</v>
      </c>
      <c r="C94" s="19" t="s">
        <v>23</v>
      </c>
      <c r="D94" s="3"/>
      <c r="E94" s="11">
        <v>138000.0</v>
      </c>
      <c r="F94" s="11">
        <f t="shared" si="7"/>
        <v>151800</v>
      </c>
      <c r="G94" s="19" t="s">
        <v>23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4" t="s">
        <v>254</v>
      </c>
      <c r="B97" s="3"/>
      <c r="C97" s="3" t="s">
        <v>249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4" t="s">
        <v>250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4"/>
      <c r="B99" s="2"/>
      <c r="C99" s="3"/>
      <c r="D99" s="3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6" t="s">
        <v>3</v>
      </c>
      <c r="B100" s="6" t="s">
        <v>4</v>
      </c>
      <c r="C100" s="6" t="s">
        <v>5</v>
      </c>
      <c r="D100" s="3"/>
      <c r="E100" s="7" t="s">
        <v>6</v>
      </c>
      <c r="F100" s="7" t="s">
        <v>7</v>
      </c>
      <c r="G100" s="6" t="s">
        <v>5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8" t="s">
        <v>238</v>
      </c>
      <c r="B101" s="31">
        <v>100000.0</v>
      </c>
      <c r="C101" s="19" t="s">
        <v>230</v>
      </c>
      <c r="D101" s="3"/>
      <c r="E101" s="32">
        <v>120000.0</v>
      </c>
      <c r="F101" s="11">
        <f t="shared" ref="F101:F106" si="8">IF(E101=0,0,E101*$F$4)</f>
        <v>132000</v>
      </c>
      <c r="G101" s="19" t="s">
        <v>230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8" t="s">
        <v>255</v>
      </c>
      <c r="B102" s="31">
        <v>35000.0</v>
      </c>
      <c r="C102" s="19" t="s">
        <v>230</v>
      </c>
      <c r="D102" s="3"/>
      <c r="E102" s="32">
        <v>42000.0</v>
      </c>
      <c r="F102" s="11">
        <f t="shared" si="8"/>
        <v>46200</v>
      </c>
      <c r="G102" s="19" t="s">
        <v>230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8" t="s">
        <v>245</v>
      </c>
      <c r="B103" s="31">
        <v>35000.0</v>
      </c>
      <c r="C103" s="19" t="s">
        <v>230</v>
      </c>
      <c r="D103" s="3"/>
      <c r="E103" s="32">
        <v>42000.0</v>
      </c>
      <c r="F103" s="11">
        <f t="shared" si="8"/>
        <v>46200</v>
      </c>
      <c r="G103" s="19" t="s">
        <v>230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8" t="s">
        <v>194</v>
      </c>
      <c r="B104" s="31">
        <v>35000.0</v>
      </c>
      <c r="C104" s="19" t="s">
        <v>230</v>
      </c>
      <c r="D104" s="3"/>
      <c r="E104" s="32">
        <v>42000.0</v>
      </c>
      <c r="F104" s="11">
        <f t="shared" si="8"/>
        <v>46200</v>
      </c>
      <c r="G104" s="19" t="s">
        <v>230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8" t="s">
        <v>90</v>
      </c>
      <c r="B105" s="9">
        <v>28000.0</v>
      </c>
      <c r="C105" s="19" t="s">
        <v>23</v>
      </c>
      <c r="D105" s="3"/>
      <c r="E105" s="11">
        <v>33000.0</v>
      </c>
      <c r="F105" s="11">
        <f t="shared" si="8"/>
        <v>36300</v>
      </c>
      <c r="G105" s="19" t="s">
        <v>23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8" t="s">
        <v>256</v>
      </c>
      <c r="B106" s="9">
        <v>108000.0</v>
      </c>
      <c r="C106" s="19" t="s">
        <v>23</v>
      </c>
      <c r="D106" s="3"/>
      <c r="E106" s="11">
        <v>138000.0</v>
      </c>
      <c r="F106" s="11">
        <f t="shared" si="8"/>
        <v>151800</v>
      </c>
      <c r="G106" s="19" t="s">
        <v>23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4" t="s">
        <v>254</v>
      </c>
      <c r="B109" s="3"/>
      <c r="C109" s="3" t="s">
        <v>257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4" t="s">
        <v>250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6" t="s">
        <v>3</v>
      </c>
      <c r="B112" s="6" t="s">
        <v>4</v>
      </c>
      <c r="C112" s="6" t="s">
        <v>5</v>
      </c>
      <c r="D112" s="3"/>
      <c r="E112" s="7" t="s">
        <v>6</v>
      </c>
      <c r="F112" s="7" t="s">
        <v>7</v>
      </c>
      <c r="G112" s="6" t="s">
        <v>5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8" t="s">
        <v>238</v>
      </c>
      <c r="B113" s="9">
        <v>100000.0</v>
      </c>
      <c r="C113" s="19" t="s">
        <v>230</v>
      </c>
      <c r="D113" s="3"/>
      <c r="E113" s="11">
        <v>120000.0</v>
      </c>
      <c r="F113" s="11">
        <f t="shared" ref="F113:F118" si="9">IF(E113=0,0,E113*$F$4)</f>
        <v>132000</v>
      </c>
      <c r="G113" s="19" t="s">
        <v>230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8" t="s">
        <v>255</v>
      </c>
      <c r="B114" s="9">
        <v>35000.0</v>
      </c>
      <c r="C114" s="19" t="s">
        <v>230</v>
      </c>
      <c r="D114" s="3"/>
      <c r="E114" s="11">
        <v>42000.0</v>
      </c>
      <c r="F114" s="11">
        <f t="shared" si="9"/>
        <v>46200</v>
      </c>
      <c r="G114" s="19" t="s">
        <v>230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8" t="s">
        <v>245</v>
      </c>
      <c r="B115" s="9">
        <v>35000.0</v>
      </c>
      <c r="C115" s="19" t="s">
        <v>230</v>
      </c>
      <c r="D115" s="3"/>
      <c r="E115" s="11">
        <v>42000.0</v>
      </c>
      <c r="F115" s="11">
        <f t="shared" si="9"/>
        <v>46200</v>
      </c>
      <c r="G115" s="19" t="s">
        <v>230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8" t="s">
        <v>194</v>
      </c>
      <c r="B116" s="9">
        <v>35000.0</v>
      </c>
      <c r="C116" s="19" t="s">
        <v>230</v>
      </c>
      <c r="D116" s="3"/>
      <c r="E116" s="11">
        <v>42000.0</v>
      </c>
      <c r="F116" s="11">
        <f t="shared" si="9"/>
        <v>46200</v>
      </c>
      <c r="G116" s="19" t="s">
        <v>230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8" t="s">
        <v>90</v>
      </c>
      <c r="B117" s="9">
        <v>28000.0</v>
      </c>
      <c r="C117" s="19" t="s">
        <v>23</v>
      </c>
      <c r="D117" s="3"/>
      <c r="E117" s="11">
        <v>33000.0</v>
      </c>
      <c r="F117" s="11">
        <f t="shared" si="9"/>
        <v>36300</v>
      </c>
      <c r="G117" s="19" t="s">
        <v>23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8" t="s">
        <v>256</v>
      </c>
      <c r="B118" s="9">
        <v>108000.0</v>
      </c>
      <c r="C118" s="19" t="s">
        <v>23</v>
      </c>
      <c r="D118" s="3"/>
      <c r="E118" s="11">
        <v>138000.0</v>
      </c>
      <c r="F118" s="11">
        <f t="shared" si="9"/>
        <v>151800</v>
      </c>
      <c r="G118" s="19" t="s">
        <v>23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4" t="s">
        <v>258</v>
      </c>
      <c r="B121" s="3"/>
      <c r="C121" s="3" t="s">
        <v>249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4" t="s">
        <v>250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4"/>
      <c r="B123" s="2"/>
      <c r="C123" s="3"/>
      <c r="D123" s="3"/>
      <c r="E123" s="2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6" t="s">
        <v>3</v>
      </c>
      <c r="B124" s="6" t="s">
        <v>4</v>
      </c>
      <c r="C124" s="6" t="s">
        <v>5</v>
      </c>
      <c r="D124" s="3"/>
      <c r="E124" s="7" t="s">
        <v>6</v>
      </c>
      <c r="F124" s="7" t="s">
        <v>7</v>
      </c>
      <c r="G124" s="6" t="s">
        <v>5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8" t="s">
        <v>238</v>
      </c>
      <c r="B125" s="9">
        <v>60000.0</v>
      </c>
      <c r="C125" s="19" t="s">
        <v>230</v>
      </c>
      <c r="D125" s="3"/>
      <c r="E125" s="11">
        <v>72000.0</v>
      </c>
      <c r="F125" s="11">
        <f t="shared" ref="F125:F130" si="10">IF(E125=0,0,E125*$F$4)</f>
        <v>79200</v>
      </c>
      <c r="G125" s="19" t="s">
        <v>230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8" t="s">
        <v>231</v>
      </c>
      <c r="B126" s="9">
        <v>20000.0</v>
      </c>
      <c r="C126" s="19" t="s">
        <v>230</v>
      </c>
      <c r="D126" s="3"/>
      <c r="E126" s="11">
        <v>24000.0</v>
      </c>
      <c r="F126" s="11">
        <f t="shared" si="10"/>
        <v>26400</v>
      </c>
      <c r="G126" s="19" t="s">
        <v>230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8" t="s">
        <v>14</v>
      </c>
      <c r="B127" s="9">
        <v>25000.0</v>
      </c>
      <c r="C127" s="19" t="s">
        <v>230</v>
      </c>
      <c r="D127" s="3"/>
      <c r="E127" s="11">
        <v>30000.0</v>
      </c>
      <c r="F127" s="11">
        <f t="shared" si="10"/>
        <v>33000</v>
      </c>
      <c r="G127" s="19" t="s">
        <v>230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8" t="s">
        <v>208</v>
      </c>
      <c r="B128" s="9">
        <v>20000.0</v>
      </c>
      <c r="C128" s="19" t="s">
        <v>230</v>
      </c>
      <c r="D128" s="3"/>
      <c r="E128" s="11">
        <v>24000.0</v>
      </c>
      <c r="F128" s="11">
        <f t="shared" si="10"/>
        <v>26400</v>
      </c>
      <c r="G128" s="19" t="s">
        <v>230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8" t="s">
        <v>90</v>
      </c>
      <c r="B129" s="9">
        <v>28000.0</v>
      </c>
      <c r="C129" s="19" t="s">
        <v>23</v>
      </c>
      <c r="D129" s="3"/>
      <c r="E129" s="11">
        <v>33000.0</v>
      </c>
      <c r="F129" s="11">
        <f t="shared" si="10"/>
        <v>36300</v>
      </c>
      <c r="G129" s="19" t="s">
        <v>23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8" t="s">
        <v>256</v>
      </c>
      <c r="B130" s="9">
        <v>108000.0</v>
      </c>
      <c r="C130" s="19" t="s">
        <v>23</v>
      </c>
      <c r="D130" s="3"/>
      <c r="E130" s="11">
        <v>138000.0</v>
      </c>
      <c r="F130" s="11">
        <f t="shared" si="10"/>
        <v>151800</v>
      </c>
      <c r="G130" s="19" t="s">
        <v>23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4" t="s">
        <v>24</v>
      </c>
      <c r="B133" s="3"/>
      <c r="C133" s="3" t="s">
        <v>259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4" t="s">
        <v>260</v>
      </c>
      <c r="B134" s="3"/>
      <c r="C134" s="3" t="s">
        <v>261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4"/>
      <c r="B135" s="2"/>
      <c r="C135" s="3"/>
      <c r="D135" s="3"/>
      <c r="E135" s="2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6" t="s">
        <v>3</v>
      </c>
      <c r="B136" s="6" t="s">
        <v>4</v>
      </c>
      <c r="C136" s="6" t="s">
        <v>5</v>
      </c>
      <c r="D136" s="3"/>
      <c r="E136" s="7" t="s">
        <v>6</v>
      </c>
      <c r="F136" s="7" t="s">
        <v>7</v>
      </c>
      <c r="G136" s="6" t="s">
        <v>5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8" t="s">
        <v>238</v>
      </c>
      <c r="B137" s="9">
        <v>100000.0</v>
      </c>
      <c r="C137" s="19" t="s">
        <v>230</v>
      </c>
      <c r="D137" s="3"/>
      <c r="E137" s="11">
        <v>120000.0</v>
      </c>
      <c r="F137" s="11">
        <f t="shared" ref="F137:F141" si="11">IF(E137=0,0,E137*$F$4)</f>
        <v>132000</v>
      </c>
      <c r="G137" s="19" t="s">
        <v>230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8" t="s">
        <v>231</v>
      </c>
      <c r="B138" s="9">
        <v>30000.0</v>
      </c>
      <c r="C138" s="19" t="s">
        <v>230</v>
      </c>
      <c r="D138" s="3"/>
      <c r="E138" s="11">
        <v>36000.0</v>
      </c>
      <c r="F138" s="11">
        <f t="shared" si="11"/>
        <v>39600</v>
      </c>
      <c r="G138" s="19" t="s">
        <v>230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8" t="s">
        <v>14</v>
      </c>
      <c r="B139" s="9">
        <v>43000.0</v>
      </c>
      <c r="C139" s="19" t="s">
        <v>230</v>
      </c>
      <c r="D139" s="3"/>
      <c r="E139" s="11">
        <v>51000.0</v>
      </c>
      <c r="F139" s="11">
        <f t="shared" si="11"/>
        <v>56100</v>
      </c>
      <c r="G139" s="19" t="s">
        <v>230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8" t="s">
        <v>208</v>
      </c>
      <c r="B140" s="9">
        <v>30000.0</v>
      </c>
      <c r="C140" s="19" t="s">
        <v>230</v>
      </c>
      <c r="D140" s="3"/>
      <c r="E140" s="11">
        <v>36000.0</v>
      </c>
      <c r="F140" s="11">
        <f t="shared" si="11"/>
        <v>39600</v>
      </c>
      <c r="G140" s="19" t="s">
        <v>230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8" t="s">
        <v>16</v>
      </c>
      <c r="B141" s="9">
        <v>30000.0</v>
      </c>
      <c r="C141" s="19" t="s">
        <v>230</v>
      </c>
      <c r="D141" s="3"/>
      <c r="E141" s="11">
        <v>36000.0</v>
      </c>
      <c r="F141" s="11">
        <f t="shared" si="11"/>
        <v>39600</v>
      </c>
      <c r="G141" s="19" t="s">
        <v>230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4" t="s">
        <v>262</v>
      </c>
      <c r="B144" s="3"/>
      <c r="C144" s="3" t="s">
        <v>259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4" t="s">
        <v>263</v>
      </c>
      <c r="B145" s="4"/>
      <c r="C145" s="3" t="s">
        <v>264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4"/>
      <c r="B146" s="2"/>
      <c r="C146" s="3"/>
      <c r="D146" s="3"/>
      <c r="E146" s="2"/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6" t="s">
        <v>3</v>
      </c>
      <c r="B147" s="6" t="s">
        <v>4</v>
      </c>
      <c r="C147" s="6" t="s">
        <v>5</v>
      </c>
      <c r="D147" s="3"/>
      <c r="E147" s="7" t="s">
        <v>6</v>
      </c>
      <c r="F147" s="7" t="s">
        <v>7</v>
      </c>
      <c r="G147" s="6" t="s">
        <v>5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8" t="s">
        <v>238</v>
      </c>
      <c r="B148" s="9">
        <v>80000.0</v>
      </c>
      <c r="C148" s="19" t="s">
        <v>230</v>
      </c>
      <c r="D148" s="3"/>
      <c r="E148" s="11">
        <v>96000.0</v>
      </c>
      <c r="F148" s="11">
        <f t="shared" ref="F148:F151" si="12">IF(E148=0,0,E148*$F$4)</f>
        <v>105600</v>
      </c>
      <c r="G148" s="19" t="s">
        <v>230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8" t="s">
        <v>231</v>
      </c>
      <c r="B149" s="9">
        <v>30000.0</v>
      </c>
      <c r="C149" s="19" t="s">
        <v>230</v>
      </c>
      <c r="D149" s="3"/>
      <c r="E149" s="11">
        <v>36000.0</v>
      </c>
      <c r="F149" s="11">
        <f t="shared" si="12"/>
        <v>39600</v>
      </c>
      <c r="G149" s="19" t="s">
        <v>230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8" t="s">
        <v>14</v>
      </c>
      <c r="B150" s="9">
        <v>25000.0</v>
      </c>
      <c r="C150" s="19" t="s">
        <v>230</v>
      </c>
      <c r="D150" s="3"/>
      <c r="E150" s="11">
        <v>30000.0</v>
      </c>
      <c r="F150" s="11">
        <f t="shared" si="12"/>
        <v>33000</v>
      </c>
      <c r="G150" s="19" t="s">
        <v>230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8" t="s">
        <v>208</v>
      </c>
      <c r="B151" s="9">
        <v>30000.0</v>
      </c>
      <c r="C151" s="19" t="s">
        <v>230</v>
      </c>
      <c r="D151" s="3"/>
      <c r="E151" s="11">
        <v>36000.0</v>
      </c>
      <c r="F151" s="11">
        <f t="shared" si="12"/>
        <v>39600</v>
      </c>
      <c r="G151" s="19" t="s">
        <v>230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4" t="s">
        <v>24</v>
      </c>
      <c r="B154" s="3"/>
      <c r="C154" s="3" t="s">
        <v>265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4" t="s">
        <v>266</v>
      </c>
      <c r="B155" s="2"/>
      <c r="C155" s="3"/>
      <c r="D155" s="3"/>
      <c r="E155" s="2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4"/>
      <c r="B156" s="2"/>
      <c r="C156" s="3"/>
      <c r="D156" s="3"/>
      <c r="E156" s="2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6" t="s">
        <v>3</v>
      </c>
      <c r="B157" s="6" t="s">
        <v>4</v>
      </c>
      <c r="C157" s="6" t="s">
        <v>5</v>
      </c>
      <c r="D157" s="3"/>
      <c r="E157" s="7" t="s">
        <v>6</v>
      </c>
      <c r="F157" s="7" t="s">
        <v>7</v>
      </c>
      <c r="G157" s="6" t="s">
        <v>5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8" t="s">
        <v>267</v>
      </c>
      <c r="B158" s="9">
        <v>750000.0</v>
      </c>
      <c r="C158" s="19" t="s">
        <v>23</v>
      </c>
      <c r="D158" s="3"/>
      <c r="E158" s="11">
        <v>900000.0</v>
      </c>
      <c r="F158" s="11">
        <f t="shared" ref="F158:F163" si="13">IF(E158=0,0,E158*$F$4)</f>
        <v>990000</v>
      </c>
      <c r="G158" s="19" t="s">
        <v>23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8" t="s">
        <v>238</v>
      </c>
      <c r="B159" s="9">
        <v>650000.0</v>
      </c>
      <c r="C159" s="19" t="s">
        <v>23</v>
      </c>
      <c r="D159" s="3"/>
      <c r="E159" s="11">
        <v>780000.0</v>
      </c>
      <c r="F159" s="11">
        <f t="shared" si="13"/>
        <v>858000</v>
      </c>
      <c r="G159" s="19" t="s">
        <v>23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8" t="s">
        <v>231</v>
      </c>
      <c r="B160" s="9">
        <v>228000.0</v>
      </c>
      <c r="C160" s="19" t="s">
        <v>23</v>
      </c>
      <c r="D160" s="3"/>
      <c r="E160" s="11">
        <v>273000.0</v>
      </c>
      <c r="F160" s="11">
        <f t="shared" si="13"/>
        <v>300300</v>
      </c>
      <c r="G160" s="19" t="s">
        <v>23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8" t="s">
        <v>14</v>
      </c>
      <c r="B161" s="9">
        <v>248000.0</v>
      </c>
      <c r="C161" s="19" t="s">
        <v>23</v>
      </c>
      <c r="D161" s="3"/>
      <c r="E161" s="11">
        <v>297000.0</v>
      </c>
      <c r="F161" s="11">
        <f t="shared" si="13"/>
        <v>326700</v>
      </c>
      <c r="G161" s="19" t="s">
        <v>23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8" t="s">
        <v>208</v>
      </c>
      <c r="B162" s="9">
        <v>228000.0</v>
      </c>
      <c r="C162" s="19" t="s">
        <v>23</v>
      </c>
      <c r="D162" s="3"/>
      <c r="E162" s="11">
        <v>273000.0</v>
      </c>
      <c r="F162" s="11">
        <f t="shared" si="13"/>
        <v>300300</v>
      </c>
      <c r="G162" s="19" t="s">
        <v>23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8" t="s">
        <v>16</v>
      </c>
      <c r="B163" s="9">
        <v>118000.0</v>
      </c>
      <c r="C163" s="19" t="s">
        <v>23</v>
      </c>
      <c r="D163" s="3"/>
      <c r="E163" s="11">
        <v>141000.0</v>
      </c>
      <c r="F163" s="11">
        <f t="shared" si="13"/>
        <v>155100</v>
      </c>
      <c r="G163" s="19" t="s">
        <v>23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4" t="s">
        <v>0</v>
      </c>
      <c r="B166" s="3"/>
      <c r="C166" s="3" t="s">
        <v>268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4" t="s">
        <v>269</v>
      </c>
      <c r="B167" s="2"/>
      <c r="C167" s="3"/>
      <c r="D167" s="3"/>
      <c r="E167" s="2"/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4"/>
      <c r="B168" s="2"/>
      <c r="C168" s="3"/>
      <c r="D168" s="3"/>
      <c r="E168" s="2"/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6" t="s">
        <v>3</v>
      </c>
      <c r="B169" s="6" t="s">
        <v>4</v>
      </c>
      <c r="C169" s="6" t="s">
        <v>5</v>
      </c>
      <c r="D169" s="3"/>
      <c r="E169" s="7" t="s">
        <v>6</v>
      </c>
      <c r="F169" s="7" t="s">
        <v>7</v>
      </c>
      <c r="G169" s="6" t="s">
        <v>5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8" t="s">
        <v>270</v>
      </c>
      <c r="B170" s="9">
        <v>178000.0</v>
      </c>
      <c r="C170" s="19" t="s">
        <v>271</v>
      </c>
      <c r="D170" s="3"/>
      <c r="E170" s="11">
        <v>213000.0</v>
      </c>
      <c r="F170" s="11">
        <f t="shared" ref="F170:F177" si="14">IF(E170=0,0,E170*$F$4)</f>
        <v>234300</v>
      </c>
      <c r="G170" s="19" t="s">
        <v>271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8" t="s">
        <v>238</v>
      </c>
      <c r="B171" s="9">
        <v>165000.0</v>
      </c>
      <c r="C171" s="19" t="s">
        <v>271</v>
      </c>
      <c r="D171" s="3"/>
      <c r="E171" s="11">
        <v>197000.0</v>
      </c>
      <c r="F171" s="11">
        <f t="shared" si="14"/>
        <v>216700</v>
      </c>
      <c r="G171" s="19" t="s">
        <v>271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8" t="s">
        <v>231</v>
      </c>
      <c r="B172" s="9">
        <v>52000.0</v>
      </c>
      <c r="C172" s="19" t="s">
        <v>271</v>
      </c>
      <c r="D172" s="3"/>
      <c r="E172" s="11">
        <v>62000.0</v>
      </c>
      <c r="F172" s="11">
        <f t="shared" si="14"/>
        <v>68200</v>
      </c>
      <c r="G172" s="19" t="s">
        <v>271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8" t="s">
        <v>14</v>
      </c>
      <c r="B173" s="9">
        <v>63000.0</v>
      </c>
      <c r="C173" s="19" t="s">
        <v>271</v>
      </c>
      <c r="D173" s="3"/>
      <c r="E173" s="11">
        <v>75000.0</v>
      </c>
      <c r="F173" s="11">
        <f t="shared" si="14"/>
        <v>82500</v>
      </c>
      <c r="G173" s="19" t="s">
        <v>271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8" t="s">
        <v>208</v>
      </c>
      <c r="B174" s="9">
        <v>52000.0</v>
      </c>
      <c r="C174" s="19" t="s">
        <v>271</v>
      </c>
      <c r="D174" s="3"/>
      <c r="E174" s="11">
        <v>62000.0</v>
      </c>
      <c r="F174" s="11">
        <f t="shared" si="14"/>
        <v>68200</v>
      </c>
      <c r="G174" s="19" t="s">
        <v>271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8" t="s">
        <v>272</v>
      </c>
      <c r="B175" s="9">
        <v>15000.0</v>
      </c>
      <c r="C175" s="19" t="s">
        <v>271</v>
      </c>
      <c r="D175" s="3"/>
      <c r="E175" s="11">
        <v>18000.0</v>
      </c>
      <c r="F175" s="11">
        <f t="shared" si="14"/>
        <v>19800</v>
      </c>
      <c r="G175" s="19" t="s">
        <v>271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8" t="s">
        <v>273</v>
      </c>
      <c r="B176" s="9">
        <v>178000.0</v>
      </c>
      <c r="C176" s="19" t="s">
        <v>23</v>
      </c>
      <c r="D176" s="3"/>
      <c r="E176" s="11">
        <v>213000.0</v>
      </c>
      <c r="F176" s="11">
        <f t="shared" si="14"/>
        <v>234300</v>
      </c>
      <c r="G176" s="19" t="s">
        <v>23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8" t="s">
        <v>274</v>
      </c>
      <c r="B177" s="9">
        <v>168000.0</v>
      </c>
      <c r="C177" s="19" t="s">
        <v>23</v>
      </c>
      <c r="D177" s="3"/>
      <c r="E177" s="11">
        <v>198000.0</v>
      </c>
      <c r="F177" s="11">
        <f t="shared" si="14"/>
        <v>217800</v>
      </c>
      <c r="G177" s="19" t="s">
        <v>23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4" t="s">
        <v>24</v>
      </c>
      <c r="B180" s="3"/>
      <c r="C180" s="3" t="s">
        <v>275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4" t="s">
        <v>276</v>
      </c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4"/>
      <c r="B182" s="2"/>
      <c r="C182" s="3"/>
      <c r="D182" s="3"/>
      <c r="E182" s="2"/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6" t="s">
        <v>3</v>
      </c>
      <c r="B183" s="6" t="s">
        <v>4</v>
      </c>
      <c r="C183" s="6" t="s">
        <v>5</v>
      </c>
      <c r="D183" s="3"/>
      <c r="E183" s="7" t="s">
        <v>6</v>
      </c>
      <c r="F183" s="7" t="s">
        <v>7</v>
      </c>
      <c r="G183" s="6" t="s">
        <v>5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8" t="s">
        <v>238</v>
      </c>
      <c r="B184" s="9">
        <v>105000.0</v>
      </c>
      <c r="C184" s="19" t="s">
        <v>230</v>
      </c>
      <c r="D184" s="3"/>
      <c r="E184" s="11">
        <v>126000.0</v>
      </c>
      <c r="F184" s="11">
        <f t="shared" ref="F184:F191" si="15">IF(E184=0,0,E184*$F$4)</f>
        <v>138600</v>
      </c>
      <c r="G184" s="19" t="s">
        <v>230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8" t="s">
        <v>231</v>
      </c>
      <c r="B185" s="9">
        <v>31000.0</v>
      </c>
      <c r="C185" s="19" t="s">
        <v>230</v>
      </c>
      <c r="D185" s="3"/>
      <c r="E185" s="11">
        <v>37000.0</v>
      </c>
      <c r="F185" s="11">
        <f t="shared" si="15"/>
        <v>40700</v>
      </c>
      <c r="G185" s="19" t="s">
        <v>230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8" t="s">
        <v>14</v>
      </c>
      <c r="B186" s="9">
        <v>45000.0</v>
      </c>
      <c r="C186" s="19" t="s">
        <v>230</v>
      </c>
      <c r="D186" s="3"/>
      <c r="E186" s="11">
        <v>54000.0</v>
      </c>
      <c r="F186" s="11">
        <f t="shared" si="15"/>
        <v>59400</v>
      </c>
      <c r="G186" s="19" t="s">
        <v>230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8" t="s">
        <v>208</v>
      </c>
      <c r="B187" s="9">
        <v>31000.0</v>
      </c>
      <c r="C187" s="19" t="s">
        <v>230</v>
      </c>
      <c r="D187" s="3"/>
      <c r="E187" s="11">
        <v>37000.0</v>
      </c>
      <c r="F187" s="11">
        <f t="shared" si="15"/>
        <v>40700</v>
      </c>
      <c r="G187" s="19" t="s">
        <v>230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8" t="s">
        <v>277</v>
      </c>
      <c r="B188" s="9">
        <v>30000.0</v>
      </c>
      <c r="C188" s="19" t="s">
        <v>230</v>
      </c>
      <c r="D188" s="3"/>
      <c r="E188" s="11">
        <v>36000.0</v>
      </c>
      <c r="F188" s="11">
        <f t="shared" si="15"/>
        <v>39600</v>
      </c>
      <c r="G188" s="19" t="s">
        <v>230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8" t="s">
        <v>278</v>
      </c>
      <c r="B189" s="9">
        <v>33000.0</v>
      </c>
      <c r="C189" s="19" t="s">
        <v>230</v>
      </c>
      <c r="D189" s="3"/>
      <c r="E189" s="11">
        <v>39000.0</v>
      </c>
      <c r="F189" s="11">
        <f t="shared" si="15"/>
        <v>42900</v>
      </c>
      <c r="G189" s="19" t="s">
        <v>230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8" t="s">
        <v>90</v>
      </c>
      <c r="B190" s="9">
        <v>28000.0</v>
      </c>
      <c r="C190" s="19" t="s">
        <v>23</v>
      </c>
      <c r="D190" s="3"/>
      <c r="E190" s="11">
        <v>33000.0</v>
      </c>
      <c r="F190" s="11">
        <f t="shared" si="15"/>
        <v>36300</v>
      </c>
      <c r="G190" s="19" t="s">
        <v>23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8" t="s">
        <v>279</v>
      </c>
      <c r="B191" s="9">
        <v>158000.0</v>
      </c>
      <c r="C191" s="19" t="s">
        <v>23</v>
      </c>
      <c r="D191" s="3"/>
      <c r="E191" s="11">
        <v>178000.0</v>
      </c>
      <c r="F191" s="11">
        <f t="shared" si="15"/>
        <v>195800</v>
      </c>
      <c r="G191" s="19" t="s">
        <v>23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4" t="s">
        <v>24</v>
      </c>
      <c r="B194" s="3"/>
      <c r="C194" s="3" t="s">
        <v>280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4" t="s">
        <v>276</v>
      </c>
      <c r="B195" s="3"/>
      <c r="C195" s="3" t="s">
        <v>281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4" t="s">
        <v>282</v>
      </c>
      <c r="B196" s="2"/>
      <c r="C196" s="3"/>
      <c r="D196" s="3"/>
      <c r="E196" s="2"/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6" t="s">
        <v>3</v>
      </c>
      <c r="B197" s="6" t="s">
        <v>4</v>
      </c>
      <c r="C197" s="6" t="s">
        <v>5</v>
      </c>
      <c r="D197" s="3"/>
      <c r="E197" s="7" t="s">
        <v>6</v>
      </c>
      <c r="F197" s="7" t="s">
        <v>7</v>
      </c>
      <c r="G197" s="6" t="s">
        <v>5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8" t="s">
        <v>238</v>
      </c>
      <c r="B198" s="9">
        <v>105000.0</v>
      </c>
      <c r="C198" s="19" t="s">
        <v>230</v>
      </c>
      <c r="D198" s="3"/>
      <c r="E198" s="11">
        <v>126000.0</v>
      </c>
      <c r="F198" s="11">
        <f t="shared" ref="F198:F205" si="16">IF(E198=0,0,E198*$F$4)</f>
        <v>138600</v>
      </c>
      <c r="G198" s="19" t="s">
        <v>230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8" t="s">
        <v>231</v>
      </c>
      <c r="B199" s="9">
        <v>31000.0</v>
      </c>
      <c r="C199" s="19" t="s">
        <v>230</v>
      </c>
      <c r="D199" s="3"/>
      <c r="E199" s="11">
        <v>37000.0</v>
      </c>
      <c r="F199" s="11">
        <f t="shared" si="16"/>
        <v>40700</v>
      </c>
      <c r="G199" s="19" t="s">
        <v>230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8" t="s">
        <v>14</v>
      </c>
      <c r="B200" s="9">
        <v>45000.0</v>
      </c>
      <c r="C200" s="19" t="s">
        <v>230</v>
      </c>
      <c r="D200" s="3"/>
      <c r="E200" s="11">
        <v>54000.0</v>
      </c>
      <c r="F200" s="11">
        <f t="shared" si="16"/>
        <v>59400</v>
      </c>
      <c r="G200" s="19" t="s">
        <v>230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8" t="s">
        <v>208</v>
      </c>
      <c r="B201" s="9">
        <v>31000.0</v>
      </c>
      <c r="C201" s="19" t="s">
        <v>230</v>
      </c>
      <c r="D201" s="3"/>
      <c r="E201" s="11">
        <v>37000.0</v>
      </c>
      <c r="F201" s="11">
        <f t="shared" si="16"/>
        <v>40700</v>
      </c>
      <c r="G201" s="19" t="s">
        <v>230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8" t="s">
        <v>277</v>
      </c>
      <c r="B202" s="9">
        <v>30000.0</v>
      </c>
      <c r="C202" s="19" t="s">
        <v>230</v>
      </c>
      <c r="D202" s="3"/>
      <c r="E202" s="11">
        <v>36000.0</v>
      </c>
      <c r="F202" s="11">
        <f t="shared" si="16"/>
        <v>39600</v>
      </c>
      <c r="G202" s="19" t="s">
        <v>230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8" t="s">
        <v>278</v>
      </c>
      <c r="B203" s="9">
        <v>33000.0</v>
      </c>
      <c r="C203" s="19" t="s">
        <v>230</v>
      </c>
      <c r="D203" s="3"/>
      <c r="E203" s="11">
        <v>39000.0</v>
      </c>
      <c r="F203" s="11">
        <f t="shared" si="16"/>
        <v>42900</v>
      </c>
      <c r="G203" s="19" t="s">
        <v>230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8" t="s">
        <v>90</v>
      </c>
      <c r="B204" s="9">
        <v>28000.0</v>
      </c>
      <c r="C204" s="19" t="s">
        <v>23</v>
      </c>
      <c r="D204" s="3"/>
      <c r="E204" s="11">
        <v>33000.0</v>
      </c>
      <c r="F204" s="11">
        <f t="shared" si="16"/>
        <v>36300</v>
      </c>
      <c r="G204" s="19" t="s">
        <v>23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8" t="s">
        <v>279</v>
      </c>
      <c r="B205" s="9">
        <v>158000.0</v>
      </c>
      <c r="C205" s="19" t="s">
        <v>23</v>
      </c>
      <c r="D205" s="3"/>
      <c r="E205" s="11">
        <v>178000.0</v>
      </c>
      <c r="F205" s="11">
        <f t="shared" si="16"/>
        <v>195800</v>
      </c>
      <c r="G205" s="19" t="s">
        <v>23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4" t="s">
        <v>24</v>
      </c>
      <c r="B208" s="3"/>
      <c r="C208" s="3" t="s">
        <v>283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4" t="s">
        <v>284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4"/>
      <c r="B210" s="2"/>
      <c r="C210" s="3"/>
      <c r="D210" s="3"/>
      <c r="E210" s="2"/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6" t="s">
        <v>3</v>
      </c>
      <c r="B211" s="6" t="s">
        <v>4</v>
      </c>
      <c r="C211" s="6" t="s">
        <v>5</v>
      </c>
      <c r="D211" s="3"/>
      <c r="E211" s="7" t="s">
        <v>6</v>
      </c>
      <c r="F211" s="7" t="s">
        <v>7</v>
      </c>
      <c r="G211" s="6" t="s">
        <v>5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8" t="s">
        <v>238</v>
      </c>
      <c r="B212" s="9">
        <v>105000.0</v>
      </c>
      <c r="C212" s="19" t="s">
        <v>230</v>
      </c>
      <c r="D212" s="3"/>
      <c r="E212" s="11">
        <v>126000.0</v>
      </c>
      <c r="F212" s="11">
        <f t="shared" ref="F212:F219" si="17">IF(E212=0,0,E212*$F$4)</f>
        <v>138600</v>
      </c>
      <c r="G212" s="19" t="s">
        <v>230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8" t="s">
        <v>231</v>
      </c>
      <c r="B213" s="9">
        <v>31000.0</v>
      </c>
      <c r="C213" s="19" t="s">
        <v>230</v>
      </c>
      <c r="D213" s="3"/>
      <c r="E213" s="11">
        <v>37000.0</v>
      </c>
      <c r="F213" s="11">
        <f t="shared" si="17"/>
        <v>40700</v>
      </c>
      <c r="G213" s="19" t="s">
        <v>230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8" t="s">
        <v>14</v>
      </c>
      <c r="B214" s="9">
        <v>45000.0</v>
      </c>
      <c r="C214" s="19" t="s">
        <v>230</v>
      </c>
      <c r="D214" s="3"/>
      <c r="E214" s="11">
        <v>54000.0</v>
      </c>
      <c r="F214" s="11">
        <f t="shared" si="17"/>
        <v>59400</v>
      </c>
      <c r="G214" s="19" t="s">
        <v>230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8" t="s">
        <v>208</v>
      </c>
      <c r="B215" s="9">
        <v>31000.0</v>
      </c>
      <c r="C215" s="19" t="s">
        <v>230</v>
      </c>
      <c r="D215" s="3"/>
      <c r="E215" s="11">
        <v>37000.0</v>
      </c>
      <c r="F215" s="11">
        <f t="shared" si="17"/>
        <v>40700</v>
      </c>
      <c r="G215" s="19" t="s">
        <v>230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8" t="s">
        <v>16</v>
      </c>
      <c r="B216" s="9">
        <v>31000.0</v>
      </c>
      <c r="C216" s="19" t="s">
        <v>230</v>
      </c>
      <c r="D216" s="3"/>
      <c r="E216" s="11">
        <v>37000.0</v>
      </c>
      <c r="F216" s="11">
        <f t="shared" si="17"/>
        <v>40700</v>
      </c>
      <c r="G216" s="19" t="s">
        <v>230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8" t="s">
        <v>118</v>
      </c>
      <c r="B217" s="9">
        <v>18000.0</v>
      </c>
      <c r="C217" s="19" t="s">
        <v>230</v>
      </c>
      <c r="D217" s="3"/>
      <c r="E217" s="11">
        <v>21000.0</v>
      </c>
      <c r="F217" s="11">
        <f t="shared" si="17"/>
        <v>23100</v>
      </c>
      <c r="G217" s="19" t="s">
        <v>230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8" t="s">
        <v>285</v>
      </c>
      <c r="B218" s="9" t="s">
        <v>225</v>
      </c>
      <c r="C218" s="19" t="s">
        <v>286</v>
      </c>
      <c r="D218" s="3"/>
      <c r="E218" s="11"/>
      <c r="F218" s="11">
        <f t="shared" si="17"/>
        <v>0</v>
      </c>
      <c r="G218" s="19" t="s">
        <v>286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8" t="s">
        <v>90</v>
      </c>
      <c r="B219" s="9">
        <v>28000.0</v>
      </c>
      <c r="C219" s="19" t="s">
        <v>23</v>
      </c>
      <c r="D219" s="3"/>
      <c r="E219" s="11">
        <v>33000.0</v>
      </c>
      <c r="F219" s="11">
        <f t="shared" si="17"/>
        <v>36300</v>
      </c>
      <c r="G219" s="19" t="s">
        <v>23</v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4" t="s">
        <v>24</v>
      </c>
      <c r="B222" s="3"/>
      <c r="C222" s="3" t="s">
        <v>287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4" t="s">
        <v>288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4"/>
      <c r="B224" s="2"/>
      <c r="C224" s="3"/>
      <c r="D224" s="3"/>
      <c r="E224" s="2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6" t="s">
        <v>3</v>
      </c>
      <c r="B225" s="6" t="s">
        <v>4</v>
      </c>
      <c r="C225" s="6" t="s">
        <v>5</v>
      </c>
      <c r="D225" s="3"/>
      <c r="E225" s="7" t="s">
        <v>6</v>
      </c>
      <c r="F225" s="7" t="s">
        <v>7</v>
      </c>
      <c r="G225" s="6" t="s">
        <v>5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8" t="s">
        <v>238</v>
      </c>
      <c r="B226" s="9">
        <v>100000.0</v>
      </c>
      <c r="C226" s="19" t="s">
        <v>230</v>
      </c>
      <c r="D226" s="3"/>
      <c r="E226" s="11">
        <v>120000.0</v>
      </c>
      <c r="F226" s="11">
        <f t="shared" ref="F226:F231" si="18">IF(E226=0,0,E226*$F$4)</f>
        <v>132000</v>
      </c>
      <c r="G226" s="19" t="s">
        <v>230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8" t="s">
        <v>231</v>
      </c>
      <c r="B227" s="9">
        <v>30000.0</v>
      </c>
      <c r="C227" s="19" t="s">
        <v>230</v>
      </c>
      <c r="D227" s="3"/>
      <c r="E227" s="11">
        <v>36000.0</v>
      </c>
      <c r="F227" s="11">
        <f t="shared" si="18"/>
        <v>39600</v>
      </c>
      <c r="G227" s="19" t="s">
        <v>230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8" t="s">
        <v>14</v>
      </c>
      <c r="B228" s="9">
        <v>45000.0</v>
      </c>
      <c r="C228" s="19" t="s">
        <v>230</v>
      </c>
      <c r="D228" s="3"/>
      <c r="E228" s="11">
        <v>54000.0</v>
      </c>
      <c r="F228" s="11">
        <f t="shared" si="18"/>
        <v>59400</v>
      </c>
      <c r="G228" s="19" t="s">
        <v>230</v>
      </c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8" t="s">
        <v>208</v>
      </c>
      <c r="B229" s="9">
        <v>30000.0</v>
      </c>
      <c r="C229" s="19" t="s">
        <v>230</v>
      </c>
      <c r="D229" s="3"/>
      <c r="E229" s="11">
        <v>36000.0</v>
      </c>
      <c r="F229" s="11">
        <f t="shared" si="18"/>
        <v>39600</v>
      </c>
      <c r="G229" s="19" t="s">
        <v>230</v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8" t="s">
        <v>16</v>
      </c>
      <c r="B230" s="9">
        <v>30000.0</v>
      </c>
      <c r="C230" s="19" t="s">
        <v>230</v>
      </c>
      <c r="D230" s="3"/>
      <c r="E230" s="11">
        <v>36000.0</v>
      </c>
      <c r="F230" s="11">
        <f t="shared" si="18"/>
        <v>39600</v>
      </c>
      <c r="G230" s="19" t="s">
        <v>230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8" t="s">
        <v>90</v>
      </c>
      <c r="B231" s="9">
        <v>28000.0</v>
      </c>
      <c r="C231" s="19" t="s">
        <v>23</v>
      </c>
      <c r="D231" s="3"/>
      <c r="E231" s="11">
        <v>33000.0</v>
      </c>
      <c r="F231" s="11">
        <f t="shared" si="18"/>
        <v>36300</v>
      </c>
      <c r="G231" s="19" t="s">
        <v>23</v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4" t="s">
        <v>24</v>
      </c>
      <c r="B234" s="3"/>
      <c r="C234" s="3" t="s">
        <v>289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4" t="s">
        <v>290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4"/>
      <c r="B236" s="2"/>
      <c r="C236" s="3"/>
      <c r="D236" s="3"/>
      <c r="E236" s="2"/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6" t="s">
        <v>3</v>
      </c>
      <c r="B237" s="6" t="s">
        <v>4</v>
      </c>
      <c r="C237" s="6" t="s">
        <v>5</v>
      </c>
      <c r="D237" s="3"/>
      <c r="E237" s="7" t="s">
        <v>6</v>
      </c>
      <c r="F237" s="7" t="s">
        <v>7</v>
      </c>
      <c r="G237" s="6" t="s">
        <v>5</v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8" t="s">
        <v>238</v>
      </c>
      <c r="B238" s="9">
        <v>162000.0</v>
      </c>
      <c r="C238" s="19" t="s">
        <v>89</v>
      </c>
      <c r="D238" s="3"/>
      <c r="E238" s="11">
        <v>193000.0</v>
      </c>
      <c r="F238" s="11">
        <f t="shared" ref="F238:F242" si="19">IF(E238=0,0,E238*$F$4)</f>
        <v>212300</v>
      </c>
      <c r="G238" s="19" t="s">
        <v>89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8" t="s">
        <v>231</v>
      </c>
      <c r="B239" s="9">
        <v>48000.0</v>
      </c>
      <c r="C239" s="19" t="s">
        <v>89</v>
      </c>
      <c r="D239" s="3"/>
      <c r="E239" s="11">
        <v>57000.0</v>
      </c>
      <c r="F239" s="11">
        <f t="shared" si="19"/>
        <v>62700</v>
      </c>
      <c r="G239" s="19" t="s">
        <v>89</v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8" t="s">
        <v>14</v>
      </c>
      <c r="B240" s="9">
        <v>68000.0</v>
      </c>
      <c r="C240" s="19" t="s">
        <v>89</v>
      </c>
      <c r="D240" s="3"/>
      <c r="E240" s="11">
        <v>81000.0</v>
      </c>
      <c r="F240" s="11">
        <f t="shared" si="19"/>
        <v>89100</v>
      </c>
      <c r="G240" s="19" t="s">
        <v>89</v>
      </c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8" t="s">
        <v>208</v>
      </c>
      <c r="B241" s="9">
        <v>48000.0</v>
      </c>
      <c r="C241" s="19" t="s">
        <v>89</v>
      </c>
      <c r="D241" s="3"/>
      <c r="E241" s="11">
        <v>57000.0</v>
      </c>
      <c r="F241" s="11">
        <f t="shared" si="19"/>
        <v>62700</v>
      </c>
      <c r="G241" s="19" t="s">
        <v>89</v>
      </c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8" t="s">
        <v>291</v>
      </c>
      <c r="B242" s="9">
        <v>128000.0</v>
      </c>
      <c r="C242" s="19" t="s">
        <v>23</v>
      </c>
      <c r="D242" s="3"/>
      <c r="E242" s="11">
        <v>148000.0</v>
      </c>
      <c r="F242" s="11">
        <f t="shared" si="19"/>
        <v>162800</v>
      </c>
      <c r="G242" s="19" t="s">
        <v>23</v>
      </c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4" t="s">
        <v>0</v>
      </c>
      <c r="B245" s="2"/>
      <c r="C245" s="3" t="s">
        <v>292</v>
      </c>
      <c r="D245" s="3"/>
      <c r="E245" s="2"/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4" t="s">
        <v>293</v>
      </c>
      <c r="B246" s="2"/>
      <c r="C246" s="3"/>
      <c r="D246" s="3"/>
      <c r="E246" s="2"/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4"/>
      <c r="B247" s="2"/>
      <c r="C247" s="3"/>
      <c r="D247" s="3"/>
      <c r="E247" s="2"/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6" t="s">
        <v>3</v>
      </c>
      <c r="B248" s="6" t="s">
        <v>4</v>
      </c>
      <c r="C248" s="6" t="s">
        <v>5</v>
      </c>
      <c r="D248" s="3"/>
      <c r="E248" s="7" t="s">
        <v>6</v>
      </c>
      <c r="F248" s="7" t="s">
        <v>7</v>
      </c>
      <c r="G248" s="6" t="s">
        <v>5</v>
      </c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8" t="s">
        <v>294</v>
      </c>
      <c r="B249" s="9">
        <v>1100000.0</v>
      </c>
      <c r="C249" s="19" t="s">
        <v>89</v>
      </c>
      <c r="D249" s="3"/>
      <c r="E249" s="11">
        <v>1300000.0</v>
      </c>
      <c r="F249" s="11">
        <f t="shared" ref="F249:F264" si="20">IF(E249=0,0,E249*$F$4)</f>
        <v>1430000</v>
      </c>
      <c r="G249" s="19" t="s">
        <v>89</v>
      </c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8" t="s">
        <v>295</v>
      </c>
      <c r="B250" s="9">
        <v>1010000.0</v>
      </c>
      <c r="C250" s="19" t="s">
        <v>89</v>
      </c>
      <c r="D250" s="3"/>
      <c r="E250" s="11">
        <v>1200000.0</v>
      </c>
      <c r="F250" s="11">
        <f t="shared" si="20"/>
        <v>1320000</v>
      </c>
      <c r="G250" s="19" t="s">
        <v>89</v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8" t="s">
        <v>296</v>
      </c>
      <c r="B251" s="9">
        <v>970000.0</v>
      </c>
      <c r="C251" s="19" t="s">
        <v>89</v>
      </c>
      <c r="D251" s="3"/>
      <c r="E251" s="11">
        <v>1160000.0</v>
      </c>
      <c r="F251" s="11">
        <f t="shared" si="20"/>
        <v>1276000</v>
      </c>
      <c r="G251" s="19" t="s">
        <v>89</v>
      </c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8" t="s">
        <v>297</v>
      </c>
      <c r="B252" s="9">
        <v>210000.0</v>
      </c>
      <c r="C252" s="19" t="s">
        <v>89</v>
      </c>
      <c r="D252" s="3"/>
      <c r="E252" s="11">
        <v>252000.0</v>
      </c>
      <c r="F252" s="11">
        <f t="shared" si="20"/>
        <v>277200</v>
      </c>
      <c r="G252" s="19" t="s">
        <v>89</v>
      </c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8" t="s">
        <v>298</v>
      </c>
      <c r="B253" s="9">
        <v>170000.0</v>
      </c>
      <c r="C253" s="19" t="s">
        <v>89</v>
      </c>
      <c r="D253" s="3"/>
      <c r="E253" s="11">
        <v>204000.0</v>
      </c>
      <c r="F253" s="11">
        <f t="shared" si="20"/>
        <v>224400</v>
      </c>
      <c r="G253" s="19" t="s">
        <v>89</v>
      </c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8" t="s">
        <v>299</v>
      </c>
      <c r="B254" s="9">
        <v>85000.0</v>
      </c>
      <c r="C254" s="19" t="s">
        <v>89</v>
      </c>
      <c r="D254" s="3"/>
      <c r="E254" s="11">
        <v>102000.0</v>
      </c>
      <c r="F254" s="11">
        <f t="shared" si="20"/>
        <v>112200</v>
      </c>
      <c r="G254" s="19" t="s">
        <v>89</v>
      </c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8" t="s">
        <v>300</v>
      </c>
      <c r="B255" s="9">
        <v>265000.0</v>
      </c>
      <c r="C255" s="19" t="s">
        <v>89</v>
      </c>
      <c r="D255" s="3"/>
      <c r="E255" s="11">
        <v>318000.0</v>
      </c>
      <c r="F255" s="11">
        <f t="shared" si="20"/>
        <v>349800</v>
      </c>
      <c r="G255" s="19" t="s">
        <v>89</v>
      </c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8" t="s">
        <v>301</v>
      </c>
      <c r="B256" s="9">
        <v>245000.0</v>
      </c>
      <c r="C256" s="19" t="s">
        <v>89</v>
      </c>
      <c r="D256" s="3"/>
      <c r="E256" s="11">
        <v>294000.0</v>
      </c>
      <c r="F256" s="11">
        <f t="shared" si="20"/>
        <v>323400</v>
      </c>
      <c r="G256" s="19" t="s">
        <v>89</v>
      </c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8" t="s">
        <v>302</v>
      </c>
      <c r="B257" s="9">
        <v>145000.0</v>
      </c>
      <c r="C257" s="19" t="s">
        <v>89</v>
      </c>
      <c r="D257" s="3"/>
      <c r="E257" s="11">
        <v>174000.0</v>
      </c>
      <c r="F257" s="11">
        <f t="shared" si="20"/>
        <v>191400</v>
      </c>
      <c r="G257" s="19" t="s">
        <v>89</v>
      </c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8" t="s">
        <v>303</v>
      </c>
      <c r="B258" s="9">
        <v>50000.0</v>
      </c>
      <c r="C258" s="19" t="s">
        <v>89</v>
      </c>
      <c r="D258" s="3"/>
      <c r="E258" s="11">
        <v>60000.0</v>
      </c>
      <c r="F258" s="11">
        <f t="shared" si="20"/>
        <v>66000</v>
      </c>
      <c r="G258" s="19" t="s">
        <v>89</v>
      </c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8" t="s">
        <v>304</v>
      </c>
      <c r="B259" s="9">
        <v>100000.0</v>
      </c>
      <c r="C259" s="19" t="s">
        <v>89</v>
      </c>
      <c r="D259" s="3"/>
      <c r="E259" s="11">
        <v>120000.0</v>
      </c>
      <c r="F259" s="11">
        <f t="shared" si="20"/>
        <v>132000</v>
      </c>
      <c r="G259" s="19" t="s">
        <v>89</v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8" t="s">
        <v>305</v>
      </c>
      <c r="B260" s="9">
        <v>110000.0</v>
      </c>
      <c r="C260" s="19" t="s">
        <v>89</v>
      </c>
      <c r="D260" s="3"/>
      <c r="E260" s="11">
        <v>132000.0</v>
      </c>
      <c r="F260" s="11">
        <f t="shared" si="20"/>
        <v>145200</v>
      </c>
      <c r="G260" s="19" t="s">
        <v>89</v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8" t="s">
        <v>306</v>
      </c>
      <c r="B261" s="9">
        <v>110000.0</v>
      </c>
      <c r="C261" s="19" t="s">
        <v>89</v>
      </c>
      <c r="D261" s="3"/>
      <c r="E261" s="11">
        <v>132000.0</v>
      </c>
      <c r="F261" s="11">
        <f t="shared" si="20"/>
        <v>145200</v>
      </c>
      <c r="G261" s="19" t="s">
        <v>89</v>
      </c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8" t="s">
        <v>307</v>
      </c>
      <c r="B262" s="9">
        <v>40000.0</v>
      </c>
      <c r="C262" s="19" t="s">
        <v>89</v>
      </c>
      <c r="D262" s="3"/>
      <c r="E262" s="11">
        <v>48000.0</v>
      </c>
      <c r="F262" s="11">
        <f t="shared" si="20"/>
        <v>52800</v>
      </c>
      <c r="G262" s="19" t="s">
        <v>89</v>
      </c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8" t="s">
        <v>308</v>
      </c>
      <c r="B263" s="9">
        <v>68000.0</v>
      </c>
      <c r="C263" s="19" t="s">
        <v>23</v>
      </c>
      <c r="D263" s="3"/>
      <c r="E263" s="11">
        <v>75000.0</v>
      </c>
      <c r="F263" s="11">
        <f t="shared" si="20"/>
        <v>82500</v>
      </c>
      <c r="G263" s="19" t="s">
        <v>23</v>
      </c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8" t="s">
        <v>309</v>
      </c>
      <c r="B264" s="9">
        <v>68000.0</v>
      </c>
      <c r="C264" s="19" t="s">
        <v>23</v>
      </c>
      <c r="D264" s="3"/>
      <c r="E264" s="11">
        <v>75000.0</v>
      </c>
      <c r="F264" s="11">
        <f t="shared" si="20"/>
        <v>82500</v>
      </c>
      <c r="G264" s="19" t="s">
        <v>23</v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4" t="s">
        <v>0</v>
      </c>
      <c r="B267" s="2"/>
      <c r="C267" s="3" t="s">
        <v>292</v>
      </c>
      <c r="D267" s="3"/>
      <c r="E267" s="2"/>
      <c r="F267" s="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4" t="s">
        <v>310</v>
      </c>
      <c r="B268" s="2"/>
      <c r="C268" s="3"/>
      <c r="D268" s="3"/>
      <c r="E268" s="2"/>
      <c r="F268" s="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4"/>
      <c r="B269" s="2"/>
      <c r="C269" s="3"/>
      <c r="D269" s="3"/>
      <c r="E269" s="2"/>
      <c r="F269" s="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6" t="s">
        <v>3</v>
      </c>
      <c r="B270" s="6" t="s">
        <v>4</v>
      </c>
      <c r="C270" s="6" t="s">
        <v>5</v>
      </c>
      <c r="D270" s="3"/>
      <c r="E270" s="7" t="s">
        <v>6</v>
      </c>
      <c r="F270" s="7" t="s">
        <v>7</v>
      </c>
      <c r="G270" s="6" t="s">
        <v>5</v>
      </c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8" t="s">
        <v>311</v>
      </c>
      <c r="B271" s="9">
        <v>185000.0</v>
      </c>
      <c r="C271" s="19" t="s">
        <v>89</v>
      </c>
      <c r="D271" s="3"/>
      <c r="E271" s="11">
        <v>222000.0</v>
      </c>
      <c r="F271" s="11">
        <f t="shared" ref="F271:F280" si="21">IF(E271=0,0,E271*$F$4)</f>
        <v>244200</v>
      </c>
      <c r="G271" s="19" t="s">
        <v>89</v>
      </c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8" t="s">
        <v>312</v>
      </c>
      <c r="B272" s="9">
        <v>280000.0</v>
      </c>
      <c r="C272" s="19" t="s">
        <v>89</v>
      </c>
      <c r="D272" s="3"/>
      <c r="E272" s="11">
        <v>336000.0</v>
      </c>
      <c r="F272" s="11">
        <f t="shared" si="21"/>
        <v>369600</v>
      </c>
      <c r="G272" s="19" t="s">
        <v>89</v>
      </c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8" t="s">
        <v>313</v>
      </c>
      <c r="B273" s="9">
        <v>140000.0</v>
      </c>
      <c r="C273" s="19" t="s">
        <v>89</v>
      </c>
      <c r="D273" s="3"/>
      <c r="E273" s="11">
        <v>168000.0</v>
      </c>
      <c r="F273" s="11">
        <f t="shared" si="21"/>
        <v>184800</v>
      </c>
      <c r="G273" s="19" t="s">
        <v>89</v>
      </c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8" t="s">
        <v>314</v>
      </c>
      <c r="B274" s="9">
        <v>60000.0</v>
      </c>
      <c r="C274" s="19" t="s">
        <v>89</v>
      </c>
      <c r="D274" s="3"/>
      <c r="E274" s="11">
        <v>72000.0</v>
      </c>
      <c r="F274" s="11">
        <f t="shared" si="21"/>
        <v>79200</v>
      </c>
      <c r="G274" s="19" t="s">
        <v>89</v>
      </c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8" t="s">
        <v>315</v>
      </c>
      <c r="B275" s="9">
        <v>85000.0</v>
      </c>
      <c r="C275" s="19" t="s">
        <v>89</v>
      </c>
      <c r="D275" s="3"/>
      <c r="E275" s="11">
        <v>102000.0</v>
      </c>
      <c r="F275" s="11">
        <f t="shared" si="21"/>
        <v>112200</v>
      </c>
      <c r="G275" s="19" t="s">
        <v>89</v>
      </c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8" t="s">
        <v>16</v>
      </c>
      <c r="B276" s="9">
        <v>50000.0</v>
      </c>
      <c r="C276" s="19" t="s">
        <v>89</v>
      </c>
      <c r="D276" s="3"/>
      <c r="E276" s="11">
        <v>60000.0</v>
      </c>
      <c r="F276" s="11">
        <f t="shared" si="21"/>
        <v>66000</v>
      </c>
      <c r="G276" s="19" t="s">
        <v>89</v>
      </c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8" t="s">
        <v>316</v>
      </c>
      <c r="B277" s="9">
        <v>145000.0</v>
      </c>
      <c r="C277" s="19" t="s">
        <v>89</v>
      </c>
      <c r="D277" s="3"/>
      <c r="E277" s="11">
        <v>174000.0</v>
      </c>
      <c r="F277" s="11">
        <f t="shared" si="21"/>
        <v>191400</v>
      </c>
      <c r="G277" s="19" t="s">
        <v>89</v>
      </c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8" t="s">
        <v>304</v>
      </c>
      <c r="B278" s="9">
        <v>100000.0</v>
      </c>
      <c r="C278" s="19" t="s">
        <v>89</v>
      </c>
      <c r="D278" s="3"/>
      <c r="E278" s="11">
        <v>120000.0</v>
      </c>
      <c r="F278" s="11">
        <f t="shared" si="21"/>
        <v>132000</v>
      </c>
      <c r="G278" s="19" t="s">
        <v>89</v>
      </c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8" t="s">
        <v>308</v>
      </c>
      <c r="B279" s="9">
        <v>68000.0</v>
      </c>
      <c r="C279" s="19" t="s">
        <v>23</v>
      </c>
      <c r="D279" s="3"/>
      <c r="E279" s="11">
        <v>75000.0</v>
      </c>
      <c r="F279" s="11">
        <f t="shared" si="21"/>
        <v>82500</v>
      </c>
      <c r="G279" s="19" t="s">
        <v>23</v>
      </c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8" t="s">
        <v>309</v>
      </c>
      <c r="B280" s="9">
        <v>68000.0</v>
      </c>
      <c r="C280" s="19" t="s">
        <v>23</v>
      </c>
      <c r="D280" s="3"/>
      <c r="E280" s="11">
        <v>75000.0</v>
      </c>
      <c r="F280" s="11">
        <f t="shared" si="21"/>
        <v>82500</v>
      </c>
      <c r="G280" s="19" t="s">
        <v>23</v>
      </c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4" t="s">
        <v>0</v>
      </c>
      <c r="B283" s="3"/>
      <c r="C283" s="3" t="s">
        <v>317</v>
      </c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4" t="s">
        <v>318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4"/>
      <c r="B285" s="2"/>
      <c r="C285" s="3"/>
      <c r="D285" s="3"/>
      <c r="E285" s="2"/>
      <c r="F285" s="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6" t="s">
        <v>3</v>
      </c>
      <c r="B286" s="6" t="s">
        <v>4</v>
      </c>
      <c r="C286" s="6" t="s">
        <v>5</v>
      </c>
      <c r="D286" s="3"/>
      <c r="E286" s="7" t="s">
        <v>6</v>
      </c>
      <c r="F286" s="7" t="s">
        <v>7</v>
      </c>
      <c r="G286" s="6" t="s">
        <v>5</v>
      </c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8" t="s">
        <v>238</v>
      </c>
      <c r="B287" s="9">
        <v>220000.0</v>
      </c>
      <c r="C287" s="19" t="s">
        <v>89</v>
      </c>
      <c r="D287" s="3"/>
      <c r="E287" s="11">
        <v>263000.0</v>
      </c>
      <c r="F287" s="11">
        <f t="shared" ref="F287:F297" si="22">IF(E287=0,0,E287*$F$4)</f>
        <v>289300</v>
      </c>
      <c r="G287" s="19" t="s">
        <v>89</v>
      </c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8" t="s">
        <v>207</v>
      </c>
      <c r="B288" s="9">
        <v>58000.0</v>
      </c>
      <c r="C288" s="19" t="s">
        <v>89</v>
      </c>
      <c r="D288" s="3"/>
      <c r="E288" s="11">
        <v>69000.0</v>
      </c>
      <c r="F288" s="11">
        <f t="shared" si="22"/>
        <v>75900</v>
      </c>
      <c r="G288" s="19" t="s">
        <v>89</v>
      </c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8" t="s">
        <v>14</v>
      </c>
      <c r="B289" s="9">
        <v>68000.0</v>
      </c>
      <c r="C289" s="19" t="s">
        <v>89</v>
      </c>
      <c r="D289" s="3"/>
      <c r="E289" s="11">
        <v>81000.0</v>
      </c>
      <c r="F289" s="11">
        <f t="shared" si="22"/>
        <v>89100</v>
      </c>
      <c r="G289" s="19" t="s">
        <v>89</v>
      </c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8" t="s">
        <v>194</v>
      </c>
      <c r="B290" s="9">
        <v>98000.0</v>
      </c>
      <c r="C290" s="19" t="s">
        <v>89</v>
      </c>
      <c r="D290" s="3"/>
      <c r="E290" s="11">
        <v>117000.0</v>
      </c>
      <c r="F290" s="11">
        <f t="shared" si="22"/>
        <v>128700</v>
      </c>
      <c r="G290" s="19" t="s">
        <v>89</v>
      </c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8" t="s">
        <v>319</v>
      </c>
      <c r="B291" s="9">
        <v>143000.0</v>
      </c>
      <c r="C291" s="19" t="s">
        <v>23</v>
      </c>
      <c r="D291" s="3"/>
      <c r="E291" s="11">
        <v>171000.0</v>
      </c>
      <c r="F291" s="11">
        <f t="shared" si="22"/>
        <v>188100</v>
      </c>
      <c r="G291" s="19" t="s">
        <v>23</v>
      </c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8" t="s">
        <v>320</v>
      </c>
      <c r="B292" s="9">
        <v>123000.0</v>
      </c>
      <c r="C292" s="19" t="s">
        <v>23</v>
      </c>
      <c r="D292" s="3"/>
      <c r="E292" s="11">
        <v>147000.0</v>
      </c>
      <c r="F292" s="11">
        <f t="shared" si="22"/>
        <v>161700</v>
      </c>
      <c r="G292" s="19" t="s">
        <v>23</v>
      </c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8" t="s">
        <v>321</v>
      </c>
      <c r="B293" s="9">
        <v>23000.0</v>
      </c>
      <c r="C293" s="19" t="s">
        <v>23</v>
      </c>
      <c r="D293" s="3"/>
      <c r="E293" s="11">
        <v>27000.0</v>
      </c>
      <c r="F293" s="11">
        <f t="shared" si="22"/>
        <v>29700</v>
      </c>
      <c r="G293" s="19" t="s">
        <v>23</v>
      </c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8" t="s">
        <v>195</v>
      </c>
      <c r="B294" s="9">
        <v>68000.0</v>
      </c>
      <c r="C294" s="19" t="s">
        <v>23</v>
      </c>
      <c r="D294" s="3"/>
      <c r="E294" s="11">
        <v>81000.0</v>
      </c>
      <c r="F294" s="11">
        <f t="shared" si="22"/>
        <v>89100</v>
      </c>
      <c r="G294" s="19" t="s">
        <v>23</v>
      </c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8" t="s">
        <v>322</v>
      </c>
      <c r="B295" s="9">
        <v>78000.0</v>
      </c>
      <c r="C295" s="19" t="s">
        <v>23</v>
      </c>
      <c r="D295" s="3"/>
      <c r="E295" s="11">
        <v>93000.0</v>
      </c>
      <c r="F295" s="11">
        <f t="shared" si="22"/>
        <v>102300</v>
      </c>
      <c r="G295" s="19" t="s">
        <v>23</v>
      </c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8" t="s">
        <v>323</v>
      </c>
      <c r="B296" s="9">
        <v>148000.0</v>
      </c>
      <c r="C296" s="19" t="s">
        <v>23</v>
      </c>
      <c r="D296" s="3"/>
      <c r="E296" s="11">
        <v>163000.0</v>
      </c>
      <c r="F296" s="11">
        <f t="shared" si="22"/>
        <v>179300</v>
      </c>
      <c r="G296" s="19" t="s">
        <v>23</v>
      </c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8" t="s">
        <v>324</v>
      </c>
      <c r="B297" s="9">
        <v>68000.0</v>
      </c>
      <c r="C297" s="19" t="s">
        <v>23</v>
      </c>
      <c r="D297" s="3"/>
      <c r="E297" s="11">
        <v>80000.0</v>
      </c>
      <c r="F297" s="11">
        <f t="shared" si="22"/>
        <v>88000</v>
      </c>
      <c r="G297" s="19" t="s">
        <v>23</v>
      </c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29" t="s">
        <v>0</v>
      </c>
      <c r="B300" s="29"/>
      <c r="C300" s="29"/>
      <c r="D300" s="29"/>
      <c r="E300" s="29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29" t="s">
        <v>325</v>
      </c>
      <c r="B301" s="29"/>
      <c r="C301" s="29" t="s">
        <v>326</v>
      </c>
      <c r="D301" s="29"/>
      <c r="E301" s="29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29" t="s">
        <v>258</v>
      </c>
      <c r="B303" s="29"/>
      <c r="C303" s="3"/>
      <c r="D303" s="29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29" t="s">
        <v>327</v>
      </c>
      <c r="B304" s="29"/>
      <c r="C304" s="29" t="s">
        <v>252</v>
      </c>
      <c r="D304" s="29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29" t="s">
        <v>0</v>
      </c>
      <c r="B306" s="29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29" t="s">
        <v>328</v>
      </c>
      <c r="B307" s="29"/>
      <c r="C307" s="29" t="s">
        <v>329</v>
      </c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29" t="s">
        <v>0</v>
      </c>
      <c r="B309" s="29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29" t="s">
        <v>328</v>
      </c>
      <c r="B310" s="29"/>
      <c r="C310" s="29" t="s">
        <v>330</v>
      </c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29" t="s">
        <v>331</v>
      </c>
      <c r="B312" s="29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29" t="s">
        <v>332</v>
      </c>
      <c r="B313" s="29"/>
      <c r="C313" s="29" t="s">
        <v>333</v>
      </c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29" t="s">
        <v>331</v>
      </c>
      <c r="B315" s="29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29" t="s">
        <v>334</v>
      </c>
      <c r="B316" s="29"/>
      <c r="C316" s="29" t="s">
        <v>333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29" t="s">
        <v>331</v>
      </c>
      <c r="B318" s="29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29" t="s">
        <v>335</v>
      </c>
      <c r="B319" s="29"/>
      <c r="C319" s="29" t="s">
        <v>336</v>
      </c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29" t="s">
        <v>331</v>
      </c>
      <c r="B321" s="29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29" t="s">
        <v>335</v>
      </c>
      <c r="B322" s="29"/>
      <c r="C322" s="29" t="s">
        <v>337</v>
      </c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5511811023622047" footer="0.0" header="0.0" left="0.5118110236220472" right="0.5118110236220472" top="0.5511811023622047"/>
  <pageSetup paperSize="9" scale="87" orientation="portrait"/>
  <headerFooter>
    <oddHeader>&amp;Cトヨタ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4.43" defaultRowHeight="15.0"/>
  <cols>
    <col customWidth="1" min="1" max="1" width="58.71"/>
    <col customWidth="1" min="2" max="2" width="10.29"/>
    <col customWidth="1" min="3" max="3" width="9.0"/>
    <col customWidth="1" min="4" max="4" width="4.57"/>
    <col customWidth="1" min="5" max="6" width="10.29"/>
    <col customWidth="1" min="7" max="7" width="9.0"/>
    <col customWidth="1" min="8" max="26" width="8.71"/>
  </cols>
  <sheetData>
    <row r="1" ht="13.5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4" t="s">
        <v>24</v>
      </c>
      <c r="B2" s="3"/>
      <c r="C2" s="3" t="s">
        <v>338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4" t="s">
        <v>339</v>
      </c>
      <c r="B3" s="2"/>
      <c r="C3" s="3"/>
      <c r="D3" s="3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3"/>
      <c r="B4" s="2"/>
      <c r="C4" s="3"/>
      <c r="D4" s="3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6" t="s">
        <v>3</v>
      </c>
      <c r="B5" s="6" t="s">
        <v>4</v>
      </c>
      <c r="C5" s="6" t="s">
        <v>5</v>
      </c>
      <c r="D5" s="3"/>
      <c r="E5" s="7" t="s">
        <v>6</v>
      </c>
      <c r="F5" s="7" t="s">
        <v>7</v>
      </c>
      <c r="G5" s="6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8" t="s">
        <v>340</v>
      </c>
      <c r="B6" s="6"/>
      <c r="C6" s="6"/>
      <c r="D6" s="3"/>
      <c r="E6" s="33"/>
      <c r="F6" s="33"/>
      <c r="G6" s="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8" t="s">
        <v>238</v>
      </c>
      <c r="B7" s="9">
        <v>253000.0</v>
      </c>
      <c r="C7" s="19" t="s">
        <v>23</v>
      </c>
      <c r="D7" s="3"/>
      <c r="E7" s="11">
        <v>303000.0</v>
      </c>
      <c r="F7" s="11">
        <f t="shared" ref="F7:F10" si="1">IF(E7=0,0,E7*110%)</f>
        <v>333300</v>
      </c>
      <c r="G7" s="19" t="s">
        <v>23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8" t="s">
        <v>341</v>
      </c>
      <c r="B8" s="9">
        <v>73000.0</v>
      </c>
      <c r="C8" s="19" t="s">
        <v>23</v>
      </c>
      <c r="D8" s="3"/>
      <c r="E8" s="11">
        <v>87000.0</v>
      </c>
      <c r="F8" s="11">
        <f t="shared" si="1"/>
        <v>95700</v>
      </c>
      <c r="G8" s="19" t="s">
        <v>23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8" t="s">
        <v>342</v>
      </c>
      <c r="B9" s="9">
        <v>95000.0</v>
      </c>
      <c r="C9" s="19" t="s">
        <v>23</v>
      </c>
      <c r="D9" s="3"/>
      <c r="E9" s="11">
        <v>114000.0</v>
      </c>
      <c r="F9" s="11">
        <f t="shared" si="1"/>
        <v>125400</v>
      </c>
      <c r="G9" s="19" t="s">
        <v>23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8" t="s">
        <v>86</v>
      </c>
      <c r="B10" s="9">
        <v>88000.0</v>
      </c>
      <c r="C10" s="19" t="s">
        <v>23</v>
      </c>
      <c r="D10" s="3"/>
      <c r="E10" s="11">
        <v>105000.0</v>
      </c>
      <c r="F10" s="11">
        <f t="shared" si="1"/>
        <v>115500</v>
      </c>
      <c r="G10" s="19" t="s">
        <v>23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8" t="s">
        <v>343</v>
      </c>
      <c r="B11" s="9"/>
      <c r="C11" s="34" t="s">
        <v>286</v>
      </c>
      <c r="D11" s="3"/>
      <c r="E11" s="11"/>
      <c r="F11" s="11"/>
      <c r="G11" s="34" t="s">
        <v>286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8" t="s">
        <v>238</v>
      </c>
      <c r="B12" s="9">
        <v>175000.0</v>
      </c>
      <c r="C12" s="19" t="s">
        <v>23</v>
      </c>
      <c r="D12" s="3"/>
      <c r="E12" s="11">
        <v>210000.0</v>
      </c>
      <c r="F12" s="11">
        <f t="shared" ref="F12:F15" si="2">IF(E12=0,0,E12*110%)</f>
        <v>231000</v>
      </c>
      <c r="G12" s="19" t="s">
        <v>23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8" t="s">
        <v>341</v>
      </c>
      <c r="B13" s="9">
        <v>55000.0</v>
      </c>
      <c r="C13" s="19" t="s">
        <v>23</v>
      </c>
      <c r="D13" s="3"/>
      <c r="E13" s="11">
        <v>66000.0</v>
      </c>
      <c r="F13" s="11">
        <f t="shared" si="2"/>
        <v>72600</v>
      </c>
      <c r="G13" s="19" t="s">
        <v>23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8" t="s">
        <v>342</v>
      </c>
      <c r="B14" s="9">
        <v>65000.0</v>
      </c>
      <c r="C14" s="19" t="s">
        <v>23</v>
      </c>
      <c r="D14" s="3"/>
      <c r="E14" s="11">
        <v>78000.0</v>
      </c>
      <c r="F14" s="11">
        <f t="shared" si="2"/>
        <v>85800</v>
      </c>
      <c r="G14" s="19" t="s">
        <v>23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8" t="s">
        <v>86</v>
      </c>
      <c r="B15" s="9">
        <v>58000.0</v>
      </c>
      <c r="C15" s="19" t="s">
        <v>23</v>
      </c>
      <c r="D15" s="3"/>
      <c r="E15" s="11">
        <v>69000.0</v>
      </c>
      <c r="F15" s="11">
        <f t="shared" si="2"/>
        <v>75900</v>
      </c>
      <c r="G15" s="19" t="s">
        <v>23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8"/>
      <c r="B16" s="9"/>
      <c r="C16" s="34" t="s">
        <v>286</v>
      </c>
      <c r="D16" s="3"/>
      <c r="E16" s="11"/>
      <c r="F16" s="11"/>
      <c r="G16" s="34" t="s">
        <v>286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8" t="s">
        <v>344</v>
      </c>
      <c r="B17" s="9">
        <v>15000.0</v>
      </c>
      <c r="C17" s="19" t="s">
        <v>23</v>
      </c>
      <c r="D17" s="3"/>
      <c r="E17" s="11">
        <v>18000.0</v>
      </c>
      <c r="F17" s="11">
        <f t="shared" ref="F17:F24" si="3">IF(E17=0,0,E17*110%)</f>
        <v>19800</v>
      </c>
      <c r="G17" s="19" t="s">
        <v>23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8" t="s">
        <v>345</v>
      </c>
      <c r="B18" s="9">
        <v>15000.0</v>
      </c>
      <c r="C18" s="19" t="s">
        <v>23</v>
      </c>
      <c r="D18" s="3"/>
      <c r="E18" s="11">
        <v>18000.0</v>
      </c>
      <c r="F18" s="11">
        <f t="shared" si="3"/>
        <v>19800</v>
      </c>
      <c r="G18" s="19" t="s">
        <v>23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8" t="s">
        <v>346</v>
      </c>
      <c r="B19" s="9">
        <v>9000.0</v>
      </c>
      <c r="C19" s="19" t="s">
        <v>23</v>
      </c>
      <c r="D19" s="3"/>
      <c r="E19" s="11">
        <v>11000.0</v>
      </c>
      <c r="F19" s="11">
        <f t="shared" si="3"/>
        <v>12100</v>
      </c>
      <c r="G19" s="19" t="s">
        <v>23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8" t="s">
        <v>347</v>
      </c>
      <c r="B20" s="9">
        <v>21000.0</v>
      </c>
      <c r="C20" s="19" t="s">
        <v>23</v>
      </c>
      <c r="D20" s="3"/>
      <c r="E20" s="11">
        <v>25000.0</v>
      </c>
      <c r="F20" s="11">
        <f t="shared" si="3"/>
        <v>27500</v>
      </c>
      <c r="G20" s="19" t="s">
        <v>23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8" t="s">
        <v>348</v>
      </c>
      <c r="B21" s="9">
        <v>35000.0</v>
      </c>
      <c r="C21" s="19" t="s">
        <v>23</v>
      </c>
      <c r="D21" s="3"/>
      <c r="E21" s="11">
        <v>42000.0</v>
      </c>
      <c r="F21" s="11">
        <f t="shared" si="3"/>
        <v>46200</v>
      </c>
      <c r="G21" s="19" t="s">
        <v>23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8" t="s">
        <v>349</v>
      </c>
      <c r="B22" s="9">
        <v>33000.0</v>
      </c>
      <c r="C22" s="19" t="s">
        <v>23</v>
      </c>
      <c r="D22" s="3"/>
      <c r="E22" s="11">
        <v>39000.0</v>
      </c>
      <c r="F22" s="11">
        <f t="shared" si="3"/>
        <v>42900</v>
      </c>
      <c r="G22" s="19" t="s">
        <v>23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8" t="s">
        <v>350</v>
      </c>
      <c r="B23" s="9">
        <v>68000.0</v>
      </c>
      <c r="C23" s="19" t="s">
        <v>351</v>
      </c>
      <c r="D23" s="3"/>
      <c r="E23" s="11">
        <v>81000.0</v>
      </c>
      <c r="F23" s="11">
        <f t="shared" si="3"/>
        <v>89100</v>
      </c>
      <c r="G23" s="19" t="s">
        <v>351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8" t="s">
        <v>352</v>
      </c>
      <c r="B24" s="9">
        <v>58000.0</v>
      </c>
      <c r="C24" s="19" t="s">
        <v>351</v>
      </c>
      <c r="D24" s="3"/>
      <c r="E24" s="11">
        <v>69000.0</v>
      </c>
      <c r="F24" s="11">
        <f t="shared" si="3"/>
        <v>75900</v>
      </c>
      <c r="G24" s="19" t="s">
        <v>351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4" t="s">
        <v>353</v>
      </c>
      <c r="B27" s="3"/>
      <c r="C27" s="3" t="s">
        <v>354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4" t="s">
        <v>355</v>
      </c>
      <c r="B28" s="2"/>
      <c r="C28" s="3"/>
      <c r="D28" s="3"/>
      <c r="E28" s="2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4"/>
      <c r="B29" s="2"/>
      <c r="C29" s="3"/>
      <c r="D29" s="3"/>
      <c r="E29" s="2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6" t="s">
        <v>3</v>
      </c>
      <c r="B30" s="6" t="s">
        <v>4</v>
      </c>
      <c r="C30" s="6" t="s">
        <v>5</v>
      </c>
      <c r="D30" s="3"/>
      <c r="E30" s="7" t="s">
        <v>6</v>
      </c>
      <c r="F30" s="7" t="s">
        <v>7</v>
      </c>
      <c r="G30" s="6" t="s">
        <v>5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8" t="s">
        <v>356</v>
      </c>
      <c r="B31" s="9">
        <v>226000.0</v>
      </c>
      <c r="C31" s="19" t="s">
        <v>23</v>
      </c>
      <c r="D31" s="3"/>
      <c r="E31" s="11">
        <v>271000.0</v>
      </c>
      <c r="F31" s="11">
        <f t="shared" ref="F31:F37" si="4">IF(E31=0,0,E31*110%)</f>
        <v>298100</v>
      </c>
      <c r="G31" s="19" t="s">
        <v>23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8" t="s">
        <v>238</v>
      </c>
      <c r="B32" s="9">
        <v>198000.0</v>
      </c>
      <c r="C32" s="19" t="s">
        <v>23</v>
      </c>
      <c r="D32" s="3"/>
      <c r="E32" s="11">
        <v>237000.0</v>
      </c>
      <c r="F32" s="11">
        <f t="shared" si="4"/>
        <v>260700</v>
      </c>
      <c r="G32" s="19" t="s">
        <v>23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8" t="s">
        <v>255</v>
      </c>
      <c r="B33" s="9">
        <v>95000.0</v>
      </c>
      <c r="C33" s="19" t="s">
        <v>23</v>
      </c>
      <c r="D33" s="3"/>
      <c r="E33" s="11">
        <v>114000.0</v>
      </c>
      <c r="F33" s="11">
        <f t="shared" si="4"/>
        <v>125400</v>
      </c>
      <c r="G33" s="19" t="s">
        <v>23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8" t="s">
        <v>14</v>
      </c>
      <c r="B34" s="9">
        <v>63000.0</v>
      </c>
      <c r="C34" s="19" t="s">
        <v>23</v>
      </c>
      <c r="D34" s="3"/>
      <c r="E34" s="11">
        <v>75000.0</v>
      </c>
      <c r="F34" s="11">
        <f t="shared" si="4"/>
        <v>82500</v>
      </c>
      <c r="G34" s="19" t="s">
        <v>23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8" t="s">
        <v>357</v>
      </c>
      <c r="B35" s="9">
        <v>43000.0</v>
      </c>
      <c r="C35" s="19" t="s">
        <v>23</v>
      </c>
      <c r="D35" s="3"/>
      <c r="E35" s="11">
        <v>51000.0</v>
      </c>
      <c r="F35" s="11">
        <f t="shared" si="4"/>
        <v>56100</v>
      </c>
      <c r="G35" s="19" t="s">
        <v>23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8" t="s">
        <v>358</v>
      </c>
      <c r="B36" s="9">
        <v>43000.0</v>
      </c>
      <c r="C36" s="19" t="s">
        <v>23</v>
      </c>
      <c r="D36" s="3"/>
      <c r="E36" s="11">
        <v>51000.0</v>
      </c>
      <c r="F36" s="11">
        <f t="shared" si="4"/>
        <v>56100</v>
      </c>
      <c r="G36" s="19" t="s">
        <v>23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8" t="s">
        <v>19</v>
      </c>
      <c r="B37" s="9">
        <v>30000.0</v>
      </c>
      <c r="C37" s="19" t="s">
        <v>23</v>
      </c>
      <c r="D37" s="3"/>
      <c r="E37" s="11">
        <v>36000.0</v>
      </c>
      <c r="F37" s="11">
        <f t="shared" si="4"/>
        <v>39600</v>
      </c>
      <c r="G37" s="19" t="s">
        <v>23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4" t="s">
        <v>359</v>
      </c>
      <c r="B40" s="3"/>
      <c r="C40" s="3" t="s">
        <v>354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4" t="s">
        <v>360</v>
      </c>
      <c r="B41" s="2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4"/>
      <c r="B42" s="2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6" t="s">
        <v>3</v>
      </c>
      <c r="B43" s="6" t="s">
        <v>4</v>
      </c>
      <c r="C43" s="6" t="s">
        <v>5</v>
      </c>
      <c r="D43" s="3"/>
      <c r="E43" s="7" t="s">
        <v>6</v>
      </c>
      <c r="F43" s="7" t="s">
        <v>7</v>
      </c>
      <c r="G43" s="6" t="s">
        <v>5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8" t="s">
        <v>356</v>
      </c>
      <c r="B44" s="9">
        <v>175000.0</v>
      </c>
      <c r="C44" s="19" t="s">
        <v>23</v>
      </c>
      <c r="D44" s="3"/>
      <c r="E44" s="11">
        <v>210000.0</v>
      </c>
      <c r="F44" s="11">
        <f t="shared" ref="F44:F49" si="5">IF(E44=0,0,E44*110%)</f>
        <v>231000</v>
      </c>
      <c r="G44" s="19" t="s">
        <v>23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8" t="s">
        <v>238</v>
      </c>
      <c r="B45" s="9">
        <v>148000.0</v>
      </c>
      <c r="C45" s="19" t="s">
        <v>23</v>
      </c>
      <c r="D45" s="3"/>
      <c r="E45" s="11">
        <v>177000.0</v>
      </c>
      <c r="F45" s="11">
        <f t="shared" si="5"/>
        <v>194700</v>
      </c>
      <c r="G45" s="19" t="s">
        <v>23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8" t="s">
        <v>207</v>
      </c>
      <c r="B46" s="9">
        <v>44000.0</v>
      </c>
      <c r="C46" s="19" t="s">
        <v>23</v>
      </c>
      <c r="D46" s="3"/>
      <c r="E46" s="11">
        <v>52000.0</v>
      </c>
      <c r="F46" s="11">
        <f t="shared" si="5"/>
        <v>57200</v>
      </c>
      <c r="G46" s="19" t="s">
        <v>23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8" t="s">
        <v>14</v>
      </c>
      <c r="B47" s="9">
        <v>63000.0</v>
      </c>
      <c r="C47" s="19" t="s">
        <v>23</v>
      </c>
      <c r="D47" s="3"/>
      <c r="E47" s="11">
        <v>75000.0</v>
      </c>
      <c r="F47" s="11">
        <f t="shared" si="5"/>
        <v>82500</v>
      </c>
      <c r="G47" s="19" t="s">
        <v>23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8" t="s">
        <v>208</v>
      </c>
      <c r="B48" s="9">
        <v>43000.0</v>
      </c>
      <c r="C48" s="19" t="s">
        <v>23</v>
      </c>
      <c r="D48" s="3"/>
      <c r="E48" s="11">
        <v>51000.0</v>
      </c>
      <c r="F48" s="11">
        <f t="shared" si="5"/>
        <v>56100</v>
      </c>
      <c r="G48" s="19" t="s">
        <v>23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8" t="s">
        <v>19</v>
      </c>
      <c r="B49" s="9">
        <v>30000.0</v>
      </c>
      <c r="C49" s="19" t="s">
        <v>23</v>
      </c>
      <c r="D49" s="3"/>
      <c r="E49" s="11">
        <v>36000.0</v>
      </c>
      <c r="F49" s="11">
        <f t="shared" si="5"/>
        <v>39600</v>
      </c>
      <c r="G49" s="19" t="s">
        <v>23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4" t="s">
        <v>99</v>
      </c>
      <c r="B52" s="3"/>
      <c r="C52" s="3" t="s">
        <v>361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4" t="s">
        <v>362</v>
      </c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6" t="s">
        <v>3</v>
      </c>
      <c r="B55" s="6" t="s">
        <v>4</v>
      </c>
      <c r="C55" s="6" t="s">
        <v>5</v>
      </c>
      <c r="D55" s="3"/>
      <c r="E55" s="7" t="s">
        <v>6</v>
      </c>
      <c r="F55" s="7" t="s">
        <v>7</v>
      </c>
      <c r="G55" s="6" t="s">
        <v>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8" t="s">
        <v>255</v>
      </c>
      <c r="B56" s="9">
        <v>188000.0</v>
      </c>
      <c r="C56" s="19" t="s">
        <v>89</v>
      </c>
      <c r="D56" s="3"/>
      <c r="E56" s="11">
        <v>225000.0</v>
      </c>
      <c r="F56" s="11">
        <f t="shared" ref="F56:F57" si="6">IF(E56=0,0,E56*110%)</f>
        <v>247500</v>
      </c>
      <c r="G56" s="19" t="s">
        <v>89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8" t="s">
        <v>14</v>
      </c>
      <c r="B57" s="9">
        <v>168000.0</v>
      </c>
      <c r="C57" s="19" t="s">
        <v>89</v>
      </c>
      <c r="D57" s="3"/>
      <c r="E57" s="11">
        <v>201000.0</v>
      </c>
      <c r="F57" s="11">
        <f t="shared" si="6"/>
        <v>221100</v>
      </c>
      <c r="G57" s="19" t="s">
        <v>89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8" t="s">
        <v>194</v>
      </c>
      <c r="B58" s="35" t="s">
        <v>225</v>
      </c>
      <c r="C58" s="36" t="s">
        <v>286</v>
      </c>
      <c r="D58" s="29"/>
      <c r="E58" s="37"/>
      <c r="F58" s="37"/>
      <c r="G58" s="36" t="s">
        <v>286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8" t="s">
        <v>363</v>
      </c>
      <c r="B59" s="9">
        <v>35000.0</v>
      </c>
      <c r="C59" s="19" t="s">
        <v>23</v>
      </c>
      <c r="D59" s="3"/>
      <c r="E59" s="11">
        <v>42000.0</v>
      </c>
      <c r="F59" s="11">
        <f t="shared" ref="F59:F61" si="7">IF(E59=0,0,E59*110%)</f>
        <v>46200</v>
      </c>
      <c r="G59" s="19" t="s">
        <v>23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8" t="s">
        <v>90</v>
      </c>
      <c r="B60" s="9">
        <v>38000.0</v>
      </c>
      <c r="C60" s="19" t="s">
        <v>23</v>
      </c>
      <c r="D60" s="3"/>
      <c r="E60" s="11">
        <v>45000.0</v>
      </c>
      <c r="F60" s="11">
        <f t="shared" si="7"/>
        <v>49500</v>
      </c>
      <c r="G60" s="19" t="s">
        <v>23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8" t="s">
        <v>176</v>
      </c>
      <c r="B61" s="9">
        <v>5000.0</v>
      </c>
      <c r="C61" s="19" t="s">
        <v>23</v>
      </c>
      <c r="D61" s="3"/>
      <c r="E61" s="11">
        <v>6000.0</v>
      </c>
      <c r="F61" s="11">
        <f t="shared" si="7"/>
        <v>6600</v>
      </c>
      <c r="G61" s="19" t="s">
        <v>23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4" t="s">
        <v>364</v>
      </c>
      <c r="B64" s="3"/>
      <c r="C64" s="3" t="s">
        <v>361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4" t="s">
        <v>362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4"/>
      <c r="B66" s="2"/>
      <c r="C66" s="3"/>
      <c r="D66" s="3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6" t="s">
        <v>3</v>
      </c>
      <c r="B67" s="6" t="s">
        <v>4</v>
      </c>
      <c r="C67" s="6" t="s">
        <v>5</v>
      </c>
      <c r="D67" s="3"/>
      <c r="E67" s="7" t="s">
        <v>6</v>
      </c>
      <c r="F67" s="7" t="s">
        <v>7</v>
      </c>
      <c r="G67" s="6" t="s">
        <v>5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8" t="s">
        <v>365</v>
      </c>
      <c r="B68" s="9">
        <v>278000.0</v>
      </c>
      <c r="C68" s="19" t="s">
        <v>89</v>
      </c>
      <c r="D68" s="3"/>
      <c r="E68" s="11">
        <v>333000.0</v>
      </c>
      <c r="F68" s="11">
        <f t="shared" ref="F68:F75" si="8">IF(E68=0,0,E68*110%)</f>
        <v>366300</v>
      </c>
      <c r="G68" s="19" t="s">
        <v>89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8" t="s">
        <v>366</v>
      </c>
      <c r="B69" s="9">
        <v>188000.0</v>
      </c>
      <c r="C69" s="19" t="s">
        <v>89</v>
      </c>
      <c r="D69" s="3"/>
      <c r="E69" s="11">
        <v>225000.0</v>
      </c>
      <c r="F69" s="11">
        <f t="shared" si="8"/>
        <v>247500</v>
      </c>
      <c r="G69" s="19" t="s">
        <v>89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8" t="s">
        <v>342</v>
      </c>
      <c r="B70" s="9">
        <v>52000.0</v>
      </c>
      <c r="C70" s="19" t="s">
        <v>9</v>
      </c>
      <c r="D70" s="3"/>
      <c r="E70" s="11">
        <v>62000.0</v>
      </c>
      <c r="F70" s="11">
        <f t="shared" si="8"/>
        <v>68200</v>
      </c>
      <c r="G70" s="19" t="s">
        <v>9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8" t="s">
        <v>86</v>
      </c>
      <c r="B71" s="9">
        <v>47000.0</v>
      </c>
      <c r="C71" s="19" t="s">
        <v>9</v>
      </c>
      <c r="D71" s="3"/>
      <c r="E71" s="11">
        <v>56000.0</v>
      </c>
      <c r="F71" s="11">
        <f t="shared" si="8"/>
        <v>61600</v>
      </c>
      <c r="G71" s="19" t="s">
        <v>9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8" t="s">
        <v>363</v>
      </c>
      <c r="B72" s="9">
        <v>35000.0</v>
      </c>
      <c r="C72" s="19" t="s">
        <v>23</v>
      </c>
      <c r="D72" s="3"/>
      <c r="E72" s="11">
        <v>42000.0</v>
      </c>
      <c r="F72" s="11">
        <f t="shared" si="8"/>
        <v>46200</v>
      </c>
      <c r="G72" s="19" t="s">
        <v>23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8" t="s">
        <v>367</v>
      </c>
      <c r="B73" s="9">
        <v>7800.0</v>
      </c>
      <c r="C73" s="19" t="s">
        <v>23</v>
      </c>
      <c r="D73" s="29"/>
      <c r="E73" s="11">
        <v>10000.0</v>
      </c>
      <c r="F73" s="11">
        <f t="shared" si="8"/>
        <v>11000</v>
      </c>
      <c r="G73" s="19" t="s">
        <v>23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8" t="s">
        <v>90</v>
      </c>
      <c r="B74" s="9">
        <v>38000.0</v>
      </c>
      <c r="C74" s="19" t="s">
        <v>23</v>
      </c>
      <c r="D74" s="3"/>
      <c r="E74" s="11">
        <v>45000.0</v>
      </c>
      <c r="F74" s="11">
        <f t="shared" si="8"/>
        <v>49500</v>
      </c>
      <c r="G74" s="19" t="s">
        <v>23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8" t="s">
        <v>176</v>
      </c>
      <c r="B75" s="9">
        <v>5000.0</v>
      </c>
      <c r="C75" s="19" t="s">
        <v>23</v>
      </c>
      <c r="D75" s="3"/>
      <c r="E75" s="11">
        <v>6000.0</v>
      </c>
      <c r="F75" s="11">
        <f t="shared" si="8"/>
        <v>6600</v>
      </c>
      <c r="G75" s="19" t="s">
        <v>23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4" t="s">
        <v>24</v>
      </c>
      <c r="B78" s="3"/>
      <c r="C78" s="3" t="s">
        <v>361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4" t="s">
        <v>368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4"/>
      <c r="B80" s="2"/>
      <c r="C80" s="3"/>
      <c r="D80" s="3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6" t="s">
        <v>3</v>
      </c>
      <c r="B81" s="6" t="s">
        <v>4</v>
      </c>
      <c r="C81" s="6" t="s">
        <v>5</v>
      </c>
      <c r="D81" s="3"/>
      <c r="E81" s="7" t="s">
        <v>6</v>
      </c>
      <c r="F81" s="7" t="s">
        <v>7</v>
      </c>
      <c r="G81" s="6" t="s">
        <v>5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8" t="s">
        <v>369</v>
      </c>
      <c r="B82" s="9">
        <v>145000.0</v>
      </c>
      <c r="C82" s="19" t="s">
        <v>9</v>
      </c>
      <c r="D82" s="3"/>
      <c r="E82" s="11">
        <v>173000.0</v>
      </c>
      <c r="F82" s="11">
        <f t="shared" ref="F82:F87" si="9">IF(E82=0,0,E82*110%)</f>
        <v>190300</v>
      </c>
      <c r="G82" s="19" t="s">
        <v>9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8" t="s">
        <v>370</v>
      </c>
      <c r="B83" s="9">
        <v>49000.0</v>
      </c>
      <c r="C83" s="19" t="s">
        <v>9</v>
      </c>
      <c r="D83" s="3"/>
      <c r="E83" s="11">
        <v>58000.0</v>
      </c>
      <c r="F83" s="11">
        <f t="shared" si="9"/>
        <v>63800</v>
      </c>
      <c r="G83" s="19" t="s">
        <v>9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8" t="s">
        <v>371</v>
      </c>
      <c r="B84" s="9">
        <v>52000.0</v>
      </c>
      <c r="C84" s="19" t="s">
        <v>9</v>
      </c>
      <c r="D84" s="3"/>
      <c r="E84" s="11">
        <v>62000.0</v>
      </c>
      <c r="F84" s="11">
        <f t="shared" si="9"/>
        <v>68200</v>
      </c>
      <c r="G84" s="19" t="s">
        <v>9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8" t="s">
        <v>372</v>
      </c>
      <c r="B85" s="9">
        <v>47000.0</v>
      </c>
      <c r="C85" s="19" t="s">
        <v>9</v>
      </c>
      <c r="D85" s="3"/>
      <c r="E85" s="11">
        <v>56000.0</v>
      </c>
      <c r="F85" s="11">
        <f t="shared" si="9"/>
        <v>61600</v>
      </c>
      <c r="G85" s="19" t="s">
        <v>9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8" t="s">
        <v>367</v>
      </c>
      <c r="B86" s="9">
        <v>7800.0</v>
      </c>
      <c r="C86" s="19" t="s">
        <v>23</v>
      </c>
      <c r="D86" s="29"/>
      <c r="E86" s="11">
        <v>10000.0</v>
      </c>
      <c r="F86" s="11">
        <f t="shared" si="9"/>
        <v>11000</v>
      </c>
      <c r="G86" s="19" t="s">
        <v>23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8" t="s">
        <v>176</v>
      </c>
      <c r="B87" s="9">
        <v>5000.0</v>
      </c>
      <c r="C87" s="19" t="s">
        <v>23</v>
      </c>
      <c r="D87" s="3"/>
      <c r="E87" s="11">
        <v>6000.0</v>
      </c>
      <c r="F87" s="11">
        <f t="shared" si="9"/>
        <v>6600</v>
      </c>
      <c r="G87" s="19" t="s">
        <v>23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3" t="s">
        <v>373</v>
      </c>
      <c r="B89" s="2"/>
      <c r="C89" s="3"/>
      <c r="D89" s="3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6" t="s">
        <v>3</v>
      </c>
      <c r="B90" s="6" t="s">
        <v>4</v>
      </c>
      <c r="C90" s="6" t="s">
        <v>5</v>
      </c>
      <c r="D90" s="3"/>
      <c r="E90" s="7" t="s">
        <v>6</v>
      </c>
      <c r="F90" s="7" t="s">
        <v>7</v>
      </c>
      <c r="G90" s="6" t="s">
        <v>5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8" t="s">
        <v>238</v>
      </c>
      <c r="B91" s="9">
        <v>215000.0</v>
      </c>
      <c r="C91" s="19" t="s">
        <v>9</v>
      </c>
      <c r="D91" s="3"/>
      <c r="E91" s="11">
        <v>258000.0</v>
      </c>
      <c r="F91" s="11">
        <f t="shared" ref="F91:F96" si="10">IF(E91=0,0,E91*110%)</f>
        <v>283800</v>
      </c>
      <c r="G91" s="19" t="s">
        <v>9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8" t="s">
        <v>374</v>
      </c>
      <c r="B92" s="9">
        <v>68000.0</v>
      </c>
      <c r="C92" s="19" t="s">
        <v>9</v>
      </c>
      <c r="D92" s="3"/>
      <c r="E92" s="11">
        <v>81000.0</v>
      </c>
      <c r="F92" s="11">
        <f t="shared" si="10"/>
        <v>89100</v>
      </c>
      <c r="G92" s="19" t="s">
        <v>9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8" t="s">
        <v>245</v>
      </c>
      <c r="B93" s="9">
        <v>70000.0</v>
      </c>
      <c r="C93" s="19" t="s">
        <v>9</v>
      </c>
      <c r="D93" s="3"/>
      <c r="E93" s="11">
        <v>84000.0</v>
      </c>
      <c r="F93" s="11">
        <f t="shared" si="10"/>
        <v>92400</v>
      </c>
      <c r="G93" s="19" t="s">
        <v>9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8" t="s">
        <v>375</v>
      </c>
      <c r="B94" s="9">
        <v>80000.0</v>
      </c>
      <c r="C94" s="19" t="s">
        <v>9</v>
      </c>
      <c r="D94" s="3"/>
      <c r="E94" s="11">
        <v>96000.0</v>
      </c>
      <c r="F94" s="11">
        <f t="shared" si="10"/>
        <v>105600</v>
      </c>
      <c r="G94" s="19" t="s">
        <v>9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8" t="s">
        <v>367</v>
      </c>
      <c r="B95" s="9">
        <v>7800.0</v>
      </c>
      <c r="C95" s="19" t="s">
        <v>23</v>
      </c>
      <c r="D95" s="29"/>
      <c r="E95" s="11">
        <v>10000.0</v>
      </c>
      <c r="F95" s="11">
        <f t="shared" si="10"/>
        <v>11000</v>
      </c>
      <c r="G95" s="19" t="s">
        <v>23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8" t="s">
        <v>176</v>
      </c>
      <c r="B96" s="9">
        <v>5000.0</v>
      </c>
      <c r="C96" s="19" t="s">
        <v>23</v>
      </c>
      <c r="D96" s="29"/>
      <c r="E96" s="11">
        <v>6000.0</v>
      </c>
      <c r="F96" s="11">
        <f t="shared" si="10"/>
        <v>6600</v>
      </c>
      <c r="G96" s="19" t="s">
        <v>23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4" t="s">
        <v>99</v>
      </c>
      <c r="B99" s="3"/>
      <c r="C99" s="3" t="s">
        <v>376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4" t="s">
        <v>377</v>
      </c>
      <c r="B100" s="2"/>
      <c r="C100" s="3"/>
      <c r="D100" s="3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4"/>
      <c r="B101" s="2"/>
      <c r="C101" s="3"/>
      <c r="D101" s="3"/>
      <c r="E101" s="2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6" t="s">
        <v>3</v>
      </c>
      <c r="B102" s="6" t="s">
        <v>4</v>
      </c>
      <c r="C102" s="6" t="s">
        <v>5</v>
      </c>
      <c r="D102" s="3"/>
      <c r="E102" s="7" t="s">
        <v>6</v>
      </c>
      <c r="F102" s="7" t="s">
        <v>7</v>
      </c>
      <c r="G102" s="6" t="s">
        <v>5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8" t="s">
        <v>378</v>
      </c>
      <c r="B103" s="9">
        <v>270000.0</v>
      </c>
      <c r="C103" s="19" t="s">
        <v>230</v>
      </c>
      <c r="D103" s="3"/>
      <c r="E103" s="11">
        <v>323000.0</v>
      </c>
      <c r="F103" s="11">
        <f t="shared" ref="F103:F118" si="11">IF(E103=0,0,E103*110%)</f>
        <v>355300</v>
      </c>
      <c r="G103" s="19" t="s">
        <v>230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8" t="s">
        <v>379</v>
      </c>
      <c r="B104" s="9">
        <v>260000.0</v>
      </c>
      <c r="C104" s="19" t="s">
        <v>230</v>
      </c>
      <c r="D104" s="3"/>
      <c r="E104" s="11">
        <v>311000.0</v>
      </c>
      <c r="F104" s="11">
        <f t="shared" si="11"/>
        <v>342100</v>
      </c>
      <c r="G104" s="19" t="s">
        <v>230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8" t="s">
        <v>199</v>
      </c>
      <c r="B105" s="9">
        <v>108000.0</v>
      </c>
      <c r="C105" s="19" t="s">
        <v>230</v>
      </c>
      <c r="D105" s="3"/>
      <c r="E105" s="11">
        <v>129000.0</v>
      </c>
      <c r="F105" s="11">
        <f t="shared" si="11"/>
        <v>141900</v>
      </c>
      <c r="G105" s="19" t="s">
        <v>230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8" t="s">
        <v>200</v>
      </c>
      <c r="B106" s="9">
        <v>98000.0</v>
      </c>
      <c r="C106" s="19" t="s">
        <v>230</v>
      </c>
      <c r="D106" s="3"/>
      <c r="E106" s="11">
        <v>117000.0</v>
      </c>
      <c r="F106" s="11">
        <f t="shared" si="11"/>
        <v>128700</v>
      </c>
      <c r="G106" s="19" t="s">
        <v>230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8" t="s">
        <v>220</v>
      </c>
      <c r="B107" s="9">
        <v>92000.0</v>
      </c>
      <c r="C107" s="19" t="s">
        <v>230</v>
      </c>
      <c r="D107" s="3"/>
      <c r="E107" s="11">
        <v>110000.0</v>
      </c>
      <c r="F107" s="11">
        <f t="shared" si="11"/>
        <v>121000</v>
      </c>
      <c r="G107" s="19" t="s">
        <v>230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8" t="s">
        <v>194</v>
      </c>
      <c r="B108" s="9">
        <v>73000.0</v>
      </c>
      <c r="C108" s="19" t="s">
        <v>230</v>
      </c>
      <c r="D108" s="3"/>
      <c r="E108" s="11">
        <v>87000.0</v>
      </c>
      <c r="F108" s="11">
        <f t="shared" si="11"/>
        <v>95700</v>
      </c>
      <c r="G108" s="19" t="s">
        <v>230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8" t="s">
        <v>380</v>
      </c>
      <c r="B109" s="9">
        <v>42000.0</v>
      </c>
      <c r="C109" s="19" t="s">
        <v>89</v>
      </c>
      <c r="D109" s="3"/>
      <c r="E109" s="11">
        <v>50000.0</v>
      </c>
      <c r="F109" s="11">
        <f t="shared" si="11"/>
        <v>55000</v>
      </c>
      <c r="G109" s="19" t="s">
        <v>89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8" t="s">
        <v>381</v>
      </c>
      <c r="B110" s="9">
        <v>58000.0</v>
      </c>
      <c r="C110" s="19" t="s">
        <v>23</v>
      </c>
      <c r="D110" s="3"/>
      <c r="E110" s="11">
        <v>69000.0</v>
      </c>
      <c r="F110" s="11">
        <f t="shared" si="11"/>
        <v>75900</v>
      </c>
      <c r="G110" s="19" t="s">
        <v>23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8" t="s">
        <v>203</v>
      </c>
      <c r="B111" s="9">
        <v>30000.0</v>
      </c>
      <c r="C111" s="19" t="s">
        <v>23</v>
      </c>
      <c r="D111" s="29"/>
      <c r="E111" s="11">
        <v>36000.0</v>
      </c>
      <c r="F111" s="11">
        <f t="shared" si="11"/>
        <v>39600</v>
      </c>
      <c r="G111" s="19" t="s">
        <v>23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8" t="s">
        <v>90</v>
      </c>
      <c r="B112" s="9">
        <v>38000.0</v>
      </c>
      <c r="C112" s="19" t="s">
        <v>23</v>
      </c>
      <c r="D112" s="3"/>
      <c r="E112" s="11">
        <v>45000.0</v>
      </c>
      <c r="F112" s="11">
        <f t="shared" si="11"/>
        <v>49500</v>
      </c>
      <c r="G112" s="19" t="s">
        <v>23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8" t="s">
        <v>382</v>
      </c>
      <c r="B113" s="9">
        <v>193000.0</v>
      </c>
      <c r="C113" s="19" t="s">
        <v>23</v>
      </c>
      <c r="D113" s="3"/>
      <c r="E113" s="11">
        <v>208000.0</v>
      </c>
      <c r="F113" s="11">
        <f t="shared" si="11"/>
        <v>228800</v>
      </c>
      <c r="G113" s="19" t="s">
        <v>23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8" t="s">
        <v>383</v>
      </c>
      <c r="B114" s="9">
        <v>173000.0</v>
      </c>
      <c r="C114" s="19" t="s">
        <v>23</v>
      </c>
      <c r="D114" s="3"/>
      <c r="E114" s="11">
        <v>196000.0</v>
      </c>
      <c r="F114" s="11">
        <f t="shared" si="11"/>
        <v>215600</v>
      </c>
      <c r="G114" s="19" t="s">
        <v>23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8" t="s">
        <v>384</v>
      </c>
      <c r="B115" s="9">
        <v>193000.0</v>
      </c>
      <c r="C115" s="19" t="s">
        <v>23</v>
      </c>
      <c r="D115" s="3"/>
      <c r="E115" s="11">
        <v>208000.0</v>
      </c>
      <c r="F115" s="11">
        <f t="shared" si="11"/>
        <v>228800</v>
      </c>
      <c r="G115" s="19" t="s">
        <v>23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8" t="s">
        <v>385</v>
      </c>
      <c r="B116" s="9">
        <v>173000.0</v>
      </c>
      <c r="C116" s="19" t="s">
        <v>23</v>
      </c>
      <c r="D116" s="3"/>
      <c r="E116" s="11">
        <v>196000.0</v>
      </c>
      <c r="F116" s="11">
        <f t="shared" si="11"/>
        <v>215600</v>
      </c>
      <c r="G116" s="19" t="s">
        <v>23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8" t="s">
        <v>386</v>
      </c>
      <c r="B117" s="9">
        <v>15000.0</v>
      </c>
      <c r="C117" s="19" t="s">
        <v>23</v>
      </c>
      <c r="D117" s="3"/>
      <c r="E117" s="11">
        <v>18000.0</v>
      </c>
      <c r="F117" s="11">
        <f t="shared" si="11"/>
        <v>19800</v>
      </c>
      <c r="G117" s="19" t="s">
        <v>23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8" t="s">
        <v>387</v>
      </c>
      <c r="B118" s="9">
        <v>15000.0</v>
      </c>
      <c r="C118" s="19" t="s">
        <v>23</v>
      </c>
      <c r="D118" s="3"/>
      <c r="E118" s="11">
        <v>18000.0</v>
      </c>
      <c r="F118" s="11">
        <f t="shared" si="11"/>
        <v>19800</v>
      </c>
      <c r="G118" s="19" t="s">
        <v>23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4" t="s">
        <v>24</v>
      </c>
      <c r="B121" s="3"/>
      <c r="C121" s="3" t="s">
        <v>376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4" t="s">
        <v>388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4"/>
      <c r="B123" s="2"/>
      <c r="C123" s="3"/>
      <c r="D123" s="3"/>
      <c r="E123" s="2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6" t="s">
        <v>3</v>
      </c>
      <c r="B124" s="6" t="s">
        <v>4</v>
      </c>
      <c r="C124" s="6" t="s">
        <v>5</v>
      </c>
      <c r="D124" s="3"/>
      <c r="E124" s="7" t="s">
        <v>6</v>
      </c>
      <c r="F124" s="7" t="s">
        <v>7</v>
      </c>
      <c r="G124" s="6" t="s">
        <v>5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8" t="s">
        <v>313</v>
      </c>
      <c r="B125" s="9">
        <v>68000.0</v>
      </c>
      <c r="C125" s="19" t="s">
        <v>230</v>
      </c>
      <c r="D125" s="3"/>
      <c r="E125" s="11">
        <v>81000.0</v>
      </c>
      <c r="F125" s="11">
        <f t="shared" ref="F125:F134" si="12">IF(E125=0,0,E125*110%)</f>
        <v>89100</v>
      </c>
      <c r="G125" s="19" t="s">
        <v>230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8" t="s">
        <v>374</v>
      </c>
      <c r="B126" s="9">
        <v>38000.0</v>
      </c>
      <c r="C126" s="19" t="s">
        <v>230</v>
      </c>
      <c r="D126" s="3"/>
      <c r="E126" s="11">
        <v>45000.0</v>
      </c>
      <c r="F126" s="11">
        <f t="shared" si="12"/>
        <v>49500</v>
      </c>
      <c r="G126" s="19" t="s">
        <v>230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8" t="s">
        <v>15</v>
      </c>
      <c r="B127" s="9">
        <v>32000.0</v>
      </c>
      <c r="C127" s="19" t="s">
        <v>230</v>
      </c>
      <c r="D127" s="3"/>
      <c r="E127" s="11">
        <v>38000.0</v>
      </c>
      <c r="F127" s="11">
        <f t="shared" si="12"/>
        <v>41800</v>
      </c>
      <c r="G127" s="19" t="s">
        <v>230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8" t="s">
        <v>380</v>
      </c>
      <c r="B128" s="9">
        <v>42000.0</v>
      </c>
      <c r="C128" s="19" t="s">
        <v>89</v>
      </c>
      <c r="D128" s="3"/>
      <c r="E128" s="11">
        <v>50000.0</v>
      </c>
      <c r="F128" s="11">
        <f t="shared" si="12"/>
        <v>55000</v>
      </c>
      <c r="G128" s="19" t="s">
        <v>89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8" t="s">
        <v>381</v>
      </c>
      <c r="B129" s="9">
        <v>58000.0</v>
      </c>
      <c r="C129" s="19" t="s">
        <v>89</v>
      </c>
      <c r="D129" s="3"/>
      <c r="E129" s="11">
        <v>69000.0</v>
      </c>
      <c r="F129" s="11">
        <f t="shared" si="12"/>
        <v>75900</v>
      </c>
      <c r="G129" s="19" t="s">
        <v>89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8" t="s">
        <v>196</v>
      </c>
      <c r="B130" s="9">
        <v>12000.0</v>
      </c>
      <c r="C130" s="19" t="s">
        <v>23</v>
      </c>
      <c r="D130" s="3"/>
      <c r="E130" s="11">
        <v>15000.0</v>
      </c>
      <c r="F130" s="11">
        <f t="shared" si="12"/>
        <v>16500</v>
      </c>
      <c r="G130" s="19" t="s">
        <v>23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8" t="s">
        <v>367</v>
      </c>
      <c r="B131" s="9">
        <v>7800.0</v>
      </c>
      <c r="C131" s="19" t="s">
        <v>23</v>
      </c>
      <c r="D131" s="3"/>
      <c r="E131" s="11">
        <v>10000.0</v>
      </c>
      <c r="F131" s="11">
        <f t="shared" si="12"/>
        <v>11000</v>
      </c>
      <c r="G131" s="19" t="s">
        <v>23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8" t="s">
        <v>90</v>
      </c>
      <c r="B132" s="9">
        <v>38000.0</v>
      </c>
      <c r="C132" s="19" t="s">
        <v>23</v>
      </c>
      <c r="D132" s="3"/>
      <c r="E132" s="11">
        <v>45000.0</v>
      </c>
      <c r="F132" s="11">
        <f t="shared" si="12"/>
        <v>49500</v>
      </c>
      <c r="G132" s="19" t="s">
        <v>23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8" t="s">
        <v>389</v>
      </c>
      <c r="B133" s="9">
        <v>193000.0</v>
      </c>
      <c r="C133" s="19" t="s">
        <v>23</v>
      </c>
      <c r="D133" s="3"/>
      <c r="E133" s="11">
        <v>203000.0</v>
      </c>
      <c r="F133" s="11">
        <f t="shared" si="12"/>
        <v>223300</v>
      </c>
      <c r="G133" s="19" t="s">
        <v>23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8" t="s">
        <v>390</v>
      </c>
      <c r="B134" s="9" t="s">
        <v>225</v>
      </c>
      <c r="C134" s="19"/>
      <c r="D134" s="3"/>
      <c r="E134" s="11"/>
      <c r="F134" s="11">
        <f t="shared" si="12"/>
        <v>0</v>
      </c>
      <c r="G134" s="19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4" t="s">
        <v>24</v>
      </c>
      <c r="B137" s="3"/>
      <c r="C137" s="3" t="s">
        <v>376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4" t="s">
        <v>391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4"/>
      <c r="B139" s="2"/>
      <c r="C139" s="3"/>
      <c r="D139" s="3"/>
      <c r="E139" s="2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6" t="s">
        <v>3</v>
      </c>
      <c r="B140" s="6" t="s">
        <v>4</v>
      </c>
      <c r="C140" s="6" t="s">
        <v>5</v>
      </c>
      <c r="D140" s="3"/>
      <c r="E140" s="7" t="s">
        <v>6</v>
      </c>
      <c r="F140" s="7" t="s">
        <v>7</v>
      </c>
      <c r="G140" s="6" t="s">
        <v>5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8" t="s">
        <v>238</v>
      </c>
      <c r="B141" s="9">
        <v>113000.0</v>
      </c>
      <c r="C141" s="19" t="s">
        <v>230</v>
      </c>
      <c r="D141" s="3"/>
      <c r="E141" s="11">
        <v>135000.0</v>
      </c>
      <c r="F141" s="11">
        <f t="shared" ref="F141:F148" si="13">IF(E141=0,0,E141*110%)</f>
        <v>148500</v>
      </c>
      <c r="G141" s="19" t="s">
        <v>230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8" t="s">
        <v>231</v>
      </c>
      <c r="B142" s="9">
        <v>38000.0</v>
      </c>
      <c r="C142" s="19" t="s">
        <v>230</v>
      </c>
      <c r="D142" s="3"/>
      <c r="E142" s="11">
        <v>45000.0</v>
      </c>
      <c r="F142" s="11">
        <f t="shared" si="13"/>
        <v>49500</v>
      </c>
      <c r="G142" s="19" t="s">
        <v>230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8" t="s">
        <v>392</v>
      </c>
      <c r="B143" s="9">
        <v>46000.0</v>
      </c>
      <c r="C143" s="19" t="s">
        <v>230</v>
      </c>
      <c r="D143" s="3"/>
      <c r="E143" s="11">
        <v>55000.0</v>
      </c>
      <c r="F143" s="11">
        <f t="shared" si="13"/>
        <v>60500</v>
      </c>
      <c r="G143" s="19" t="s">
        <v>230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8" t="s">
        <v>208</v>
      </c>
      <c r="B144" s="9">
        <v>32000.0</v>
      </c>
      <c r="C144" s="19" t="s">
        <v>230</v>
      </c>
      <c r="D144" s="3"/>
      <c r="E144" s="11">
        <v>38000.0</v>
      </c>
      <c r="F144" s="11">
        <f t="shared" si="13"/>
        <v>41800</v>
      </c>
      <c r="G144" s="19" t="s">
        <v>230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8" t="s">
        <v>380</v>
      </c>
      <c r="B145" s="9">
        <v>42000.0</v>
      </c>
      <c r="C145" s="19" t="s">
        <v>89</v>
      </c>
      <c r="D145" s="3"/>
      <c r="E145" s="11">
        <v>50000.0</v>
      </c>
      <c r="F145" s="11">
        <f t="shared" si="13"/>
        <v>55000</v>
      </c>
      <c r="G145" s="19" t="s">
        <v>89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8" t="s">
        <v>381</v>
      </c>
      <c r="B146" s="9">
        <v>58000.0</v>
      </c>
      <c r="C146" s="19" t="s">
        <v>89</v>
      </c>
      <c r="D146" s="3"/>
      <c r="E146" s="11">
        <v>69000.0</v>
      </c>
      <c r="F146" s="11">
        <f t="shared" si="13"/>
        <v>75900</v>
      </c>
      <c r="G146" s="19" t="s">
        <v>89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8" t="s">
        <v>90</v>
      </c>
      <c r="B147" s="9">
        <v>38000.0</v>
      </c>
      <c r="C147" s="19" t="s">
        <v>23</v>
      </c>
      <c r="D147" s="3"/>
      <c r="E147" s="11">
        <v>45000.0</v>
      </c>
      <c r="F147" s="11">
        <f t="shared" si="13"/>
        <v>49500</v>
      </c>
      <c r="G147" s="19" t="s">
        <v>23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8" t="s">
        <v>223</v>
      </c>
      <c r="B148" s="9">
        <v>15000.0</v>
      </c>
      <c r="C148" s="19" t="s">
        <v>23</v>
      </c>
      <c r="D148" s="3"/>
      <c r="E148" s="11">
        <v>18000.0</v>
      </c>
      <c r="F148" s="11">
        <f t="shared" si="13"/>
        <v>19800</v>
      </c>
      <c r="G148" s="19" t="s">
        <v>23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4" t="s">
        <v>99</v>
      </c>
      <c r="B151" s="3"/>
      <c r="C151" s="3" t="s">
        <v>393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4" t="s">
        <v>394</v>
      </c>
      <c r="B152" s="2"/>
      <c r="C152" s="3"/>
      <c r="D152" s="3"/>
      <c r="E152" s="2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4"/>
      <c r="B153" s="2"/>
      <c r="C153" s="3"/>
      <c r="D153" s="3"/>
      <c r="E153" s="2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6" t="s">
        <v>3</v>
      </c>
      <c r="B154" s="6" t="s">
        <v>4</v>
      </c>
      <c r="C154" s="6" t="s">
        <v>5</v>
      </c>
      <c r="D154" s="3"/>
      <c r="E154" s="7" t="s">
        <v>6</v>
      </c>
      <c r="F154" s="7" t="s">
        <v>7</v>
      </c>
      <c r="G154" s="6" t="s">
        <v>5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8" t="s">
        <v>378</v>
      </c>
      <c r="B155" s="9">
        <v>270000.0</v>
      </c>
      <c r="C155" s="19" t="s">
        <v>230</v>
      </c>
      <c r="D155" s="3"/>
      <c r="E155" s="11">
        <v>323000.0</v>
      </c>
      <c r="F155" s="11">
        <f t="shared" ref="F155:F163" si="14">IF(E155=0,0,E155*110%)</f>
        <v>355300</v>
      </c>
      <c r="G155" s="19" t="s">
        <v>230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8" t="s">
        <v>379</v>
      </c>
      <c r="B156" s="9">
        <v>260000.0</v>
      </c>
      <c r="C156" s="19" t="s">
        <v>230</v>
      </c>
      <c r="D156" s="3"/>
      <c r="E156" s="11">
        <v>311000.0</v>
      </c>
      <c r="F156" s="11">
        <f t="shared" si="14"/>
        <v>342100</v>
      </c>
      <c r="G156" s="19" t="s">
        <v>230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8" t="s">
        <v>199</v>
      </c>
      <c r="B157" s="9">
        <v>108000.0</v>
      </c>
      <c r="C157" s="19" t="s">
        <v>230</v>
      </c>
      <c r="D157" s="3"/>
      <c r="E157" s="11">
        <v>129000.0</v>
      </c>
      <c r="F157" s="11">
        <f t="shared" si="14"/>
        <v>141900</v>
      </c>
      <c r="G157" s="19" t="s">
        <v>230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8" t="s">
        <v>200</v>
      </c>
      <c r="B158" s="9">
        <v>98000.0</v>
      </c>
      <c r="C158" s="19" t="s">
        <v>230</v>
      </c>
      <c r="D158" s="3"/>
      <c r="E158" s="11">
        <v>117000.0</v>
      </c>
      <c r="F158" s="11">
        <f t="shared" si="14"/>
        <v>128700</v>
      </c>
      <c r="G158" s="19" t="s">
        <v>230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8" t="s">
        <v>220</v>
      </c>
      <c r="B159" s="9">
        <v>92000.0</v>
      </c>
      <c r="C159" s="19" t="s">
        <v>230</v>
      </c>
      <c r="D159" s="3"/>
      <c r="E159" s="11">
        <v>110000.0</v>
      </c>
      <c r="F159" s="11">
        <f t="shared" si="14"/>
        <v>121000</v>
      </c>
      <c r="G159" s="19" t="s">
        <v>230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8" t="s">
        <v>194</v>
      </c>
      <c r="B160" s="9">
        <v>73000.0</v>
      </c>
      <c r="C160" s="19" t="s">
        <v>230</v>
      </c>
      <c r="D160" s="3"/>
      <c r="E160" s="11">
        <v>87000.0</v>
      </c>
      <c r="F160" s="11">
        <f t="shared" si="14"/>
        <v>95700</v>
      </c>
      <c r="G160" s="19" t="s">
        <v>230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8" t="s">
        <v>395</v>
      </c>
      <c r="B161" s="9">
        <v>28000.0</v>
      </c>
      <c r="C161" s="19" t="s">
        <v>230</v>
      </c>
      <c r="D161" s="3"/>
      <c r="E161" s="11">
        <v>33000.0</v>
      </c>
      <c r="F161" s="11">
        <f t="shared" si="14"/>
        <v>36300</v>
      </c>
      <c r="G161" s="19" t="s">
        <v>230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8" t="s">
        <v>396</v>
      </c>
      <c r="B162" s="9">
        <v>8500.0</v>
      </c>
      <c r="C162" s="19" t="s">
        <v>230</v>
      </c>
      <c r="D162" s="3"/>
      <c r="E162" s="11">
        <v>10000.0</v>
      </c>
      <c r="F162" s="11">
        <f t="shared" si="14"/>
        <v>11000</v>
      </c>
      <c r="G162" s="19" t="s">
        <v>230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8" t="s">
        <v>278</v>
      </c>
      <c r="B163" s="9">
        <v>28000.0</v>
      </c>
      <c r="C163" s="19" t="s">
        <v>230</v>
      </c>
      <c r="D163" s="3"/>
      <c r="E163" s="11">
        <v>33000.0</v>
      </c>
      <c r="F163" s="11">
        <f t="shared" si="14"/>
        <v>36300</v>
      </c>
      <c r="G163" s="19" t="s">
        <v>230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8" t="s">
        <v>397</v>
      </c>
      <c r="B164" s="35" t="s">
        <v>225</v>
      </c>
      <c r="C164" s="19" t="s">
        <v>286</v>
      </c>
      <c r="D164" s="3"/>
      <c r="E164" s="37"/>
      <c r="F164" s="37"/>
      <c r="G164" s="19" t="s">
        <v>286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8" t="s">
        <v>398</v>
      </c>
      <c r="B165" s="35" t="s">
        <v>225</v>
      </c>
      <c r="C165" s="19" t="s">
        <v>286</v>
      </c>
      <c r="D165" s="3"/>
      <c r="E165" s="37"/>
      <c r="F165" s="37"/>
      <c r="G165" s="19" t="s">
        <v>286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8" t="s">
        <v>203</v>
      </c>
      <c r="B166" s="9">
        <v>30000.0</v>
      </c>
      <c r="C166" s="19" t="s">
        <v>23</v>
      </c>
      <c r="D166" s="3"/>
      <c r="E166" s="11">
        <v>36000.0</v>
      </c>
      <c r="F166" s="11">
        <f t="shared" ref="F166:F168" si="15">IF(E166=0,0,E166*110%)</f>
        <v>39600</v>
      </c>
      <c r="G166" s="19" t="s">
        <v>23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8" t="s">
        <v>90</v>
      </c>
      <c r="B167" s="9">
        <v>28000.0</v>
      </c>
      <c r="C167" s="19" t="s">
        <v>23</v>
      </c>
      <c r="D167" s="3"/>
      <c r="E167" s="11">
        <v>33000.0</v>
      </c>
      <c r="F167" s="11">
        <f t="shared" si="15"/>
        <v>36300</v>
      </c>
      <c r="G167" s="19" t="s">
        <v>23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8" t="s">
        <v>399</v>
      </c>
      <c r="B168" s="9">
        <v>131000.0</v>
      </c>
      <c r="C168" s="19" t="s">
        <v>23</v>
      </c>
      <c r="D168" s="3"/>
      <c r="E168" s="11">
        <v>148000.0</v>
      </c>
      <c r="F168" s="11">
        <f t="shared" si="15"/>
        <v>162800</v>
      </c>
      <c r="G168" s="19" t="s">
        <v>23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3"/>
      <c r="B169" s="3"/>
      <c r="C169" s="3" t="s">
        <v>286</v>
      </c>
      <c r="D169" s="3"/>
      <c r="E169" s="3"/>
      <c r="F169" s="3"/>
      <c r="G169" s="3" t="s">
        <v>286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4" t="s">
        <v>24</v>
      </c>
      <c r="B171" s="3"/>
      <c r="C171" s="3" t="s">
        <v>393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4" t="s">
        <v>400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6" t="s">
        <v>3</v>
      </c>
      <c r="B174" s="6" t="s">
        <v>4</v>
      </c>
      <c r="C174" s="6" t="s">
        <v>5</v>
      </c>
      <c r="D174" s="3"/>
      <c r="E174" s="7" t="s">
        <v>6</v>
      </c>
      <c r="F174" s="7" t="s">
        <v>7</v>
      </c>
      <c r="G174" s="6" t="s">
        <v>5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8" t="s">
        <v>13</v>
      </c>
      <c r="B175" s="9">
        <v>28000.0</v>
      </c>
      <c r="C175" s="19" t="s">
        <v>230</v>
      </c>
      <c r="D175" s="3"/>
      <c r="E175" s="11">
        <v>33000.0</v>
      </c>
      <c r="F175" s="11">
        <f>IF(E175=0,0,E175*110%)</f>
        <v>36300</v>
      </c>
      <c r="G175" s="19" t="s">
        <v>230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8" t="s">
        <v>14</v>
      </c>
      <c r="B176" s="35" t="s">
        <v>225</v>
      </c>
      <c r="C176" s="19" t="s">
        <v>286</v>
      </c>
      <c r="D176" s="3"/>
      <c r="E176" s="11"/>
      <c r="F176" s="11"/>
      <c r="G176" s="19" t="s">
        <v>286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8" t="s">
        <v>208</v>
      </c>
      <c r="B177" s="9">
        <v>30000.0</v>
      </c>
      <c r="C177" s="19" t="s">
        <v>230</v>
      </c>
      <c r="D177" s="3"/>
      <c r="E177" s="11">
        <v>36000.0</v>
      </c>
      <c r="F177" s="11">
        <f t="shared" ref="F177:F180" si="16">IF(E177=0,0,E177*110%)</f>
        <v>39600</v>
      </c>
      <c r="G177" s="19" t="s">
        <v>230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8" t="s">
        <v>401</v>
      </c>
      <c r="B178" s="9">
        <v>28000.0</v>
      </c>
      <c r="C178" s="19" t="s">
        <v>230</v>
      </c>
      <c r="D178" s="3"/>
      <c r="E178" s="11">
        <v>33000.0</v>
      </c>
      <c r="F178" s="11">
        <f t="shared" si="16"/>
        <v>36300</v>
      </c>
      <c r="G178" s="19" t="s">
        <v>230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8" t="s">
        <v>395</v>
      </c>
      <c r="B179" s="9">
        <v>28000.0</v>
      </c>
      <c r="C179" s="19" t="s">
        <v>230</v>
      </c>
      <c r="D179" s="3"/>
      <c r="E179" s="11">
        <v>33000.0</v>
      </c>
      <c r="F179" s="11">
        <f t="shared" si="16"/>
        <v>36300</v>
      </c>
      <c r="G179" s="19" t="s">
        <v>230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8" t="s">
        <v>278</v>
      </c>
      <c r="B180" s="9">
        <v>28000.0</v>
      </c>
      <c r="C180" s="19" t="s">
        <v>230</v>
      </c>
      <c r="D180" s="3"/>
      <c r="E180" s="11">
        <v>33000.0</v>
      </c>
      <c r="F180" s="11">
        <f t="shared" si="16"/>
        <v>36300</v>
      </c>
      <c r="G180" s="19" t="s">
        <v>230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8" t="s">
        <v>397</v>
      </c>
      <c r="B181" s="35" t="s">
        <v>225</v>
      </c>
      <c r="C181" s="19" t="s">
        <v>286</v>
      </c>
      <c r="D181" s="3"/>
      <c r="E181" s="11"/>
      <c r="F181" s="11"/>
      <c r="G181" s="19" t="s">
        <v>286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8" t="s">
        <v>398</v>
      </c>
      <c r="B182" s="35" t="s">
        <v>225</v>
      </c>
      <c r="C182" s="19" t="s">
        <v>286</v>
      </c>
      <c r="D182" s="3"/>
      <c r="E182" s="11"/>
      <c r="F182" s="11"/>
      <c r="G182" s="19" t="s">
        <v>286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8" t="s">
        <v>90</v>
      </c>
      <c r="B183" s="9">
        <v>28000.0</v>
      </c>
      <c r="C183" s="19" t="s">
        <v>23</v>
      </c>
      <c r="D183" s="3"/>
      <c r="E183" s="11">
        <v>33000.0</v>
      </c>
      <c r="F183" s="11">
        <f>IF(E183=0,0,E183*110%)</f>
        <v>36300</v>
      </c>
      <c r="G183" s="19" t="s">
        <v>23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8" t="s">
        <v>402</v>
      </c>
      <c r="B184" s="9" t="s">
        <v>225</v>
      </c>
      <c r="C184" s="19"/>
      <c r="D184" s="3"/>
      <c r="E184" s="11"/>
      <c r="F184" s="11"/>
      <c r="G184" s="19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8" t="s">
        <v>403</v>
      </c>
      <c r="B185" s="9">
        <v>93000.0</v>
      </c>
      <c r="C185" s="19" t="s">
        <v>23</v>
      </c>
      <c r="D185" s="3"/>
      <c r="E185" s="11">
        <v>103000.0</v>
      </c>
      <c r="F185" s="11">
        <v>113300.0</v>
      </c>
      <c r="G185" s="19" t="s">
        <v>23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4" t="s">
        <v>127</v>
      </c>
      <c r="B188" s="3"/>
      <c r="C188" s="3" t="s">
        <v>404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4" t="s">
        <v>405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4"/>
      <c r="B190" s="2"/>
      <c r="C190" s="3"/>
      <c r="D190" s="3"/>
      <c r="E190" s="2"/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6" t="s">
        <v>3</v>
      </c>
      <c r="B191" s="6" t="s">
        <v>4</v>
      </c>
      <c r="C191" s="6" t="s">
        <v>5</v>
      </c>
      <c r="D191" s="3"/>
      <c r="E191" s="7" t="s">
        <v>6</v>
      </c>
      <c r="F191" s="7" t="s">
        <v>7</v>
      </c>
      <c r="G191" s="6" t="s">
        <v>5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8" t="s">
        <v>406</v>
      </c>
      <c r="B192" s="9">
        <v>90000.0</v>
      </c>
      <c r="C192" s="19" t="s">
        <v>230</v>
      </c>
      <c r="D192" s="3"/>
      <c r="E192" s="11">
        <v>108000.0</v>
      </c>
      <c r="F192" s="11">
        <f t="shared" ref="F192:F198" si="17">IF(E192=0,0,E192*110%)</f>
        <v>118800</v>
      </c>
      <c r="G192" s="19" t="s">
        <v>230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8" t="s">
        <v>13</v>
      </c>
      <c r="B193" s="9">
        <v>28000.0</v>
      </c>
      <c r="C193" s="19" t="s">
        <v>230</v>
      </c>
      <c r="D193" s="3"/>
      <c r="E193" s="11">
        <v>33000.0</v>
      </c>
      <c r="F193" s="11">
        <f t="shared" si="17"/>
        <v>36300</v>
      </c>
      <c r="G193" s="19" t="s">
        <v>230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8" t="s">
        <v>14</v>
      </c>
      <c r="B194" s="9">
        <v>36000.0</v>
      </c>
      <c r="C194" s="19" t="s">
        <v>230</v>
      </c>
      <c r="D194" s="3"/>
      <c r="E194" s="11">
        <v>43000.0</v>
      </c>
      <c r="F194" s="11">
        <f t="shared" si="17"/>
        <v>47300</v>
      </c>
      <c r="G194" s="19" t="s">
        <v>230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8" t="s">
        <v>208</v>
      </c>
      <c r="B195" s="9">
        <v>30000.0</v>
      </c>
      <c r="C195" s="19" t="s">
        <v>230</v>
      </c>
      <c r="D195" s="3"/>
      <c r="E195" s="11">
        <v>36000.0</v>
      </c>
      <c r="F195" s="11">
        <f t="shared" si="17"/>
        <v>39600</v>
      </c>
      <c r="G195" s="19" t="s">
        <v>230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8" t="s">
        <v>401</v>
      </c>
      <c r="B196" s="9">
        <v>28000.0</v>
      </c>
      <c r="C196" s="19" t="s">
        <v>230</v>
      </c>
      <c r="D196" s="3"/>
      <c r="E196" s="11">
        <v>33000.0</v>
      </c>
      <c r="F196" s="11">
        <f t="shared" si="17"/>
        <v>36300</v>
      </c>
      <c r="G196" s="19" t="s">
        <v>230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8" t="s">
        <v>395</v>
      </c>
      <c r="B197" s="9">
        <v>28000.0</v>
      </c>
      <c r="C197" s="19" t="s">
        <v>230</v>
      </c>
      <c r="D197" s="3"/>
      <c r="E197" s="11">
        <v>33000.0</v>
      </c>
      <c r="F197" s="11">
        <f t="shared" si="17"/>
        <v>36300</v>
      </c>
      <c r="G197" s="19" t="s">
        <v>230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8" t="s">
        <v>90</v>
      </c>
      <c r="B198" s="9">
        <v>28000.0</v>
      </c>
      <c r="C198" s="19" t="s">
        <v>23</v>
      </c>
      <c r="D198" s="3"/>
      <c r="E198" s="11">
        <v>33000.0</v>
      </c>
      <c r="F198" s="11">
        <f t="shared" si="17"/>
        <v>36300</v>
      </c>
      <c r="G198" s="19" t="s">
        <v>23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8" t="s">
        <v>402</v>
      </c>
      <c r="B199" s="9" t="s">
        <v>225</v>
      </c>
      <c r="C199" s="19"/>
      <c r="D199" s="3"/>
      <c r="E199" s="11"/>
      <c r="F199" s="11"/>
      <c r="G199" s="19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8" t="s">
        <v>403</v>
      </c>
      <c r="B200" s="9">
        <v>93000.0</v>
      </c>
      <c r="C200" s="19" t="s">
        <v>23</v>
      </c>
      <c r="D200" s="3"/>
      <c r="E200" s="11">
        <v>103000.0</v>
      </c>
      <c r="F200" s="11">
        <v>113300.0</v>
      </c>
      <c r="G200" s="19" t="s">
        <v>23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4" t="s">
        <v>119</v>
      </c>
      <c r="B203" s="3"/>
      <c r="C203" s="3" t="s">
        <v>404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4" t="s">
        <v>405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4"/>
      <c r="B205" s="2"/>
      <c r="C205" s="3"/>
      <c r="D205" s="3"/>
      <c r="E205" s="2"/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6" t="s">
        <v>3</v>
      </c>
      <c r="B206" s="6" t="s">
        <v>4</v>
      </c>
      <c r="C206" s="6" t="s">
        <v>5</v>
      </c>
      <c r="D206" s="3"/>
      <c r="E206" s="7" t="s">
        <v>6</v>
      </c>
      <c r="F206" s="7" t="s">
        <v>7</v>
      </c>
      <c r="G206" s="6" t="s">
        <v>5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8" t="s">
        <v>406</v>
      </c>
      <c r="B207" s="9">
        <v>90000.0</v>
      </c>
      <c r="C207" s="19" t="s">
        <v>230</v>
      </c>
      <c r="D207" s="3"/>
      <c r="E207" s="11">
        <v>108000.0</v>
      </c>
      <c r="F207" s="11">
        <f t="shared" ref="F207:F212" si="18">IF(E207=0,0,E207*110%)</f>
        <v>118800</v>
      </c>
      <c r="G207" s="19" t="s">
        <v>230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8" t="s">
        <v>13</v>
      </c>
      <c r="B208" s="9">
        <v>28000.0</v>
      </c>
      <c r="C208" s="19" t="s">
        <v>230</v>
      </c>
      <c r="D208" s="3"/>
      <c r="E208" s="11">
        <v>33000.0</v>
      </c>
      <c r="F208" s="11">
        <f t="shared" si="18"/>
        <v>36300</v>
      </c>
      <c r="G208" s="19" t="s">
        <v>230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8" t="s">
        <v>14</v>
      </c>
      <c r="B209" s="9">
        <v>36000.0</v>
      </c>
      <c r="C209" s="19" t="s">
        <v>230</v>
      </c>
      <c r="D209" s="3"/>
      <c r="E209" s="11">
        <v>43000.0</v>
      </c>
      <c r="F209" s="11">
        <f t="shared" si="18"/>
        <v>47300</v>
      </c>
      <c r="G209" s="19" t="s">
        <v>230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8" t="s">
        <v>208</v>
      </c>
      <c r="B210" s="9">
        <v>30000.0</v>
      </c>
      <c r="C210" s="19" t="s">
        <v>230</v>
      </c>
      <c r="D210" s="3"/>
      <c r="E210" s="11">
        <v>36000.0</v>
      </c>
      <c r="F210" s="11">
        <f t="shared" si="18"/>
        <v>39600</v>
      </c>
      <c r="G210" s="19" t="s">
        <v>230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8" t="s">
        <v>395</v>
      </c>
      <c r="B211" s="9">
        <v>28000.0</v>
      </c>
      <c r="C211" s="19" t="s">
        <v>230</v>
      </c>
      <c r="D211" s="3"/>
      <c r="E211" s="11">
        <v>33000.0</v>
      </c>
      <c r="F211" s="11">
        <f t="shared" si="18"/>
        <v>36300</v>
      </c>
      <c r="G211" s="19" t="s">
        <v>230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8" t="s">
        <v>90</v>
      </c>
      <c r="B212" s="9">
        <v>28000.0</v>
      </c>
      <c r="C212" s="19" t="s">
        <v>23</v>
      </c>
      <c r="D212" s="3"/>
      <c r="E212" s="11">
        <v>33000.0</v>
      </c>
      <c r="F212" s="11">
        <f t="shared" si="18"/>
        <v>36300</v>
      </c>
      <c r="G212" s="19" t="s">
        <v>23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8" t="s">
        <v>403</v>
      </c>
      <c r="B213" s="9">
        <v>93000.0</v>
      </c>
      <c r="C213" s="19" t="s">
        <v>23</v>
      </c>
      <c r="D213" s="3"/>
      <c r="E213" s="11">
        <v>103000.0</v>
      </c>
      <c r="F213" s="11">
        <v>113300.0</v>
      </c>
      <c r="G213" s="19" t="s">
        <v>23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4" t="s">
        <v>24</v>
      </c>
      <c r="B216" s="3"/>
      <c r="C216" s="3" t="s">
        <v>393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4" t="s">
        <v>407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6" t="s">
        <v>3</v>
      </c>
      <c r="B219" s="6" t="s">
        <v>4</v>
      </c>
      <c r="C219" s="6" t="s">
        <v>5</v>
      </c>
      <c r="D219" s="3"/>
      <c r="E219" s="7" t="s">
        <v>6</v>
      </c>
      <c r="F219" s="7" t="s">
        <v>7</v>
      </c>
      <c r="G219" s="6" t="s">
        <v>5</v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8" t="s">
        <v>13</v>
      </c>
      <c r="B220" s="9">
        <v>28000.0</v>
      </c>
      <c r="C220" s="19" t="s">
        <v>230</v>
      </c>
      <c r="D220" s="3"/>
      <c r="E220" s="11">
        <v>33000.0</v>
      </c>
      <c r="F220" s="11">
        <f t="shared" ref="F220:F223" si="19">IF(E220=0,0,E220*110%)</f>
        <v>36300</v>
      </c>
      <c r="G220" s="19" t="s">
        <v>230</v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8" t="s">
        <v>208</v>
      </c>
      <c r="B221" s="9">
        <v>30000.0</v>
      </c>
      <c r="C221" s="19" t="s">
        <v>230</v>
      </c>
      <c r="D221" s="3"/>
      <c r="E221" s="11">
        <v>36000.0</v>
      </c>
      <c r="F221" s="11">
        <f t="shared" si="19"/>
        <v>39600</v>
      </c>
      <c r="G221" s="19" t="s">
        <v>230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8" t="s">
        <v>395</v>
      </c>
      <c r="B222" s="9">
        <v>28000.0</v>
      </c>
      <c r="C222" s="19" t="s">
        <v>230</v>
      </c>
      <c r="D222" s="3"/>
      <c r="E222" s="11">
        <v>33000.0</v>
      </c>
      <c r="F222" s="11">
        <f t="shared" si="19"/>
        <v>36300</v>
      </c>
      <c r="G222" s="19" t="s">
        <v>230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8" t="s">
        <v>278</v>
      </c>
      <c r="B223" s="9">
        <v>28000.0</v>
      </c>
      <c r="C223" s="19" t="s">
        <v>230</v>
      </c>
      <c r="D223" s="3"/>
      <c r="E223" s="11">
        <v>33000.0</v>
      </c>
      <c r="F223" s="11">
        <f t="shared" si="19"/>
        <v>36300</v>
      </c>
      <c r="G223" s="19" t="s">
        <v>230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8" t="s">
        <v>397</v>
      </c>
      <c r="B224" s="35" t="s">
        <v>225</v>
      </c>
      <c r="C224" s="19" t="s">
        <v>286</v>
      </c>
      <c r="D224" s="3"/>
      <c r="E224" s="11"/>
      <c r="F224" s="11"/>
      <c r="G224" s="19" t="s">
        <v>286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8" t="s">
        <v>398</v>
      </c>
      <c r="B225" s="35" t="s">
        <v>225</v>
      </c>
      <c r="C225" s="19" t="s">
        <v>286</v>
      </c>
      <c r="D225" s="3"/>
      <c r="E225" s="11"/>
      <c r="F225" s="11"/>
      <c r="G225" s="19" t="s">
        <v>286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8" t="s">
        <v>90</v>
      </c>
      <c r="B226" s="9">
        <v>28000.0</v>
      </c>
      <c r="C226" s="19" t="s">
        <v>23</v>
      </c>
      <c r="D226" s="3"/>
      <c r="E226" s="11">
        <v>33000.0</v>
      </c>
      <c r="F226" s="11">
        <f>IF(E226=0,0,E226*110%)</f>
        <v>36300</v>
      </c>
      <c r="G226" s="19" t="s">
        <v>23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8" t="s">
        <v>403</v>
      </c>
      <c r="B227" s="9">
        <v>93000.0</v>
      </c>
      <c r="C227" s="19" t="s">
        <v>23</v>
      </c>
      <c r="D227" s="3"/>
      <c r="E227" s="11">
        <v>103000.0</v>
      </c>
      <c r="F227" s="11">
        <v>113300.0</v>
      </c>
      <c r="G227" s="19" t="s">
        <v>23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4" t="s">
        <v>24</v>
      </c>
      <c r="B230" s="3"/>
      <c r="C230" s="3" t="s">
        <v>404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4" t="s">
        <v>407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6" t="s">
        <v>3</v>
      </c>
      <c r="B233" s="6" t="s">
        <v>4</v>
      </c>
      <c r="C233" s="6" t="s">
        <v>5</v>
      </c>
      <c r="D233" s="3"/>
      <c r="E233" s="7" t="s">
        <v>6</v>
      </c>
      <c r="F233" s="7" t="s">
        <v>7</v>
      </c>
      <c r="G233" s="6" t="s">
        <v>5</v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8" t="s">
        <v>13</v>
      </c>
      <c r="B234" s="9">
        <v>28000.0</v>
      </c>
      <c r="C234" s="19" t="s">
        <v>230</v>
      </c>
      <c r="D234" s="3"/>
      <c r="E234" s="11">
        <v>33000.0</v>
      </c>
      <c r="F234" s="11">
        <f t="shared" ref="F234:F237" si="20">IF(E234=0,0,E234*110%)</f>
        <v>36300</v>
      </c>
      <c r="G234" s="19" t="s">
        <v>230</v>
      </c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8" t="s">
        <v>208</v>
      </c>
      <c r="B235" s="9">
        <v>30000.0</v>
      </c>
      <c r="C235" s="19" t="s">
        <v>230</v>
      </c>
      <c r="D235" s="3"/>
      <c r="E235" s="11">
        <v>36000.0</v>
      </c>
      <c r="F235" s="11">
        <f t="shared" si="20"/>
        <v>39600</v>
      </c>
      <c r="G235" s="19" t="s">
        <v>230</v>
      </c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8" t="s">
        <v>395</v>
      </c>
      <c r="B236" s="9">
        <v>28000.0</v>
      </c>
      <c r="C236" s="19" t="s">
        <v>230</v>
      </c>
      <c r="D236" s="3"/>
      <c r="E236" s="11">
        <v>33000.0</v>
      </c>
      <c r="F236" s="11">
        <f t="shared" si="20"/>
        <v>36300</v>
      </c>
      <c r="G236" s="19" t="s">
        <v>230</v>
      </c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8" t="s">
        <v>90</v>
      </c>
      <c r="B237" s="9">
        <v>28000.0</v>
      </c>
      <c r="C237" s="19" t="s">
        <v>23</v>
      </c>
      <c r="D237" s="3"/>
      <c r="E237" s="11">
        <v>33000.0</v>
      </c>
      <c r="F237" s="11">
        <f t="shared" si="20"/>
        <v>36300</v>
      </c>
      <c r="G237" s="19" t="s">
        <v>23</v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8" t="s">
        <v>403</v>
      </c>
      <c r="B238" s="9">
        <v>93000.0</v>
      </c>
      <c r="C238" s="19" t="s">
        <v>23</v>
      </c>
      <c r="D238" s="3"/>
      <c r="E238" s="11">
        <v>103000.0</v>
      </c>
      <c r="F238" s="11">
        <v>113300.0</v>
      </c>
      <c r="G238" s="19" t="s">
        <v>23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4" t="s">
        <v>0</v>
      </c>
      <c r="B241" s="3"/>
      <c r="C241" s="3" t="s">
        <v>404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4" t="s">
        <v>407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6" t="s">
        <v>3</v>
      </c>
      <c r="B244" s="6" t="s">
        <v>4</v>
      </c>
      <c r="C244" s="6" t="s">
        <v>5</v>
      </c>
      <c r="D244" s="3"/>
      <c r="E244" s="7" t="s">
        <v>6</v>
      </c>
      <c r="F244" s="7" t="s">
        <v>7</v>
      </c>
      <c r="G244" s="6" t="s">
        <v>5</v>
      </c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8" t="s">
        <v>408</v>
      </c>
      <c r="B245" s="9">
        <v>28000.0</v>
      </c>
      <c r="C245" s="19" t="s">
        <v>230</v>
      </c>
      <c r="D245" s="3"/>
      <c r="E245" s="11">
        <v>33000.0</v>
      </c>
      <c r="F245" s="11">
        <f t="shared" ref="F245:F248" si="21">IF(E245=0,0,E245*110%)</f>
        <v>36300</v>
      </c>
      <c r="G245" s="19" t="s">
        <v>230</v>
      </c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8" t="s">
        <v>409</v>
      </c>
      <c r="B246" s="9">
        <v>48000.0</v>
      </c>
      <c r="C246" s="19" t="s">
        <v>230</v>
      </c>
      <c r="D246" s="3"/>
      <c r="E246" s="11">
        <v>57000.0</v>
      </c>
      <c r="F246" s="11">
        <f t="shared" si="21"/>
        <v>62700</v>
      </c>
      <c r="G246" s="19" t="s">
        <v>230</v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8" t="s">
        <v>395</v>
      </c>
      <c r="B247" s="9">
        <v>28000.0</v>
      </c>
      <c r="C247" s="19" t="s">
        <v>230</v>
      </c>
      <c r="D247" s="3"/>
      <c r="E247" s="11">
        <v>33000.0</v>
      </c>
      <c r="F247" s="11">
        <f t="shared" si="21"/>
        <v>36300</v>
      </c>
      <c r="G247" s="19" t="s">
        <v>230</v>
      </c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8" t="s">
        <v>90</v>
      </c>
      <c r="B248" s="9">
        <v>28000.0</v>
      </c>
      <c r="C248" s="19" t="s">
        <v>23</v>
      </c>
      <c r="D248" s="3"/>
      <c r="E248" s="11">
        <v>36000.0</v>
      </c>
      <c r="F248" s="11">
        <f t="shared" si="21"/>
        <v>39600</v>
      </c>
      <c r="G248" s="19" t="s">
        <v>23</v>
      </c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8" t="s">
        <v>403</v>
      </c>
      <c r="B249" s="9">
        <v>93000.0</v>
      </c>
      <c r="C249" s="19" t="s">
        <v>23</v>
      </c>
      <c r="D249" s="3"/>
      <c r="E249" s="11">
        <v>103000.0</v>
      </c>
      <c r="F249" s="11">
        <v>113300.0</v>
      </c>
      <c r="G249" s="19" t="s">
        <v>23</v>
      </c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4" t="s">
        <v>0</v>
      </c>
      <c r="B252" s="3"/>
      <c r="C252" s="3" t="s">
        <v>410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4" t="s">
        <v>411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4"/>
      <c r="B254" s="2"/>
      <c r="C254" s="3"/>
      <c r="D254" s="3"/>
      <c r="E254" s="2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6" t="s">
        <v>3</v>
      </c>
      <c r="B255" s="6" t="s">
        <v>4</v>
      </c>
      <c r="C255" s="6" t="s">
        <v>5</v>
      </c>
      <c r="D255" s="3"/>
      <c r="E255" s="7" t="s">
        <v>6</v>
      </c>
      <c r="F255" s="7" t="s">
        <v>7</v>
      </c>
      <c r="G255" s="6" t="s">
        <v>5</v>
      </c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8" t="s">
        <v>238</v>
      </c>
      <c r="B256" s="9">
        <v>115000.0</v>
      </c>
      <c r="C256" s="19" t="s">
        <v>351</v>
      </c>
      <c r="D256" s="3"/>
      <c r="E256" s="11">
        <v>147000.0</v>
      </c>
      <c r="F256" s="11">
        <f t="shared" ref="F256:F261" si="22">IF(E256=0,0,E256*110%)</f>
        <v>161700</v>
      </c>
      <c r="G256" s="19" t="s">
        <v>351</v>
      </c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8" t="s">
        <v>341</v>
      </c>
      <c r="B257" s="9">
        <v>65000.0</v>
      </c>
      <c r="C257" s="19" t="s">
        <v>246</v>
      </c>
      <c r="D257" s="3"/>
      <c r="E257" s="11">
        <v>78000.0</v>
      </c>
      <c r="F257" s="11">
        <f t="shared" si="22"/>
        <v>85800</v>
      </c>
      <c r="G257" s="19" t="s">
        <v>246</v>
      </c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8" t="s">
        <v>342</v>
      </c>
      <c r="B258" s="9">
        <v>52000.0</v>
      </c>
      <c r="C258" s="19" t="s">
        <v>246</v>
      </c>
      <c r="D258" s="3"/>
      <c r="E258" s="11">
        <v>62000.0</v>
      </c>
      <c r="F258" s="11">
        <f t="shared" si="22"/>
        <v>68200</v>
      </c>
      <c r="G258" s="19" t="s">
        <v>246</v>
      </c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8" t="s">
        <v>412</v>
      </c>
      <c r="B259" s="9">
        <v>48000.0</v>
      </c>
      <c r="C259" s="19" t="s">
        <v>246</v>
      </c>
      <c r="D259" s="3"/>
      <c r="E259" s="11">
        <v>57000.0</v>
      </c>
      <c r="F259" s="11">
        <f t="shared" si="22"/>
        <v>62700</v>
      </c>
      <c r="G259" s="19" t="s">
        <v>246</v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8" t="s">
        <v>176</v>
      </c>
      <c r="B260" s="9">
        <v>5000.0</v>
      </c>
      <c r="C260" s="19" t="s">
        <v>23</v>
      </c>
      <c r="D260" s="3"/>
      <c r="E260" s="11">
        <v>6000.0</v>
      </c>
      <c r="F260" s="11">
        <f t="shared" si="22"/>
        <v>6600</v>
      </c>
      <c r="G260" s="19" t="s">
        <v>23</v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8" t="s">
        <v>90</v>
      </c>
      <c r="B261" s="9">
        <v>22000.0</v>
      </c>
      <c r="C261" s="19" t="s">
        <v>23</v>
      </c>
      <c r="D261" s="3"/>
      <c r="E261" s="11">
        <v>26000.0</v>
      </c>
      <c r="F261" s="11">
        <f t="shared" si="22"/>
        <v>28600</v>
      </c>
      <c r="G261" s="19" t="s">
        <v>23</v>
      </c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4" t="s">
        <v>24</v>
      </c>
      <c r="B264" s="3"/>
      <c r="C264" s="3" t="s">
        <v>413</v>
      </c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4" t="s">
        <v>414</v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4"/>
      <c r="B266" s="2"/>
      <c r="C266" s="3"/>
      <c r="D266" s="3"/>
      <c r="E266" s="2"/>
      <c r="F266" s="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6" t="s">
        <v>3</v>
      </c>
      <c r="B267" s="6" t="s">
        <v>4</v>
      </c>
      <c r="C267" s="6" t="s">
        <v>5</v>
      </c>
      <c r="D267" s="3"/>
      <c r="E267" s="7" t="s">
        <v>6</v>
      </c>
      <c r="F267" s="7" t="s">
        <v>7</v>
      </c>
      <c r="G267" s="6" t="s">
        <v>5</v>
      </c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8" t="s">
        <v>238</v>
      </c>
      <c r="B268" s="9">
        <v>105000.0</v>
      </c>
      <c r="C268" s="19" t="s">
        <v>230</v>
      </c>
      <c r="D268" s="3"/>
      <c r="E268" s="11">
        <v>126000.0</v>
      </c>
      <c r="F268" s="11">
        <f t="shared" ref="F268:F275" si="23">IF(E268=0,0,E268*110%)</f>
        <v>138600</v>
      </c>
      <c r="G268" s="19" t="s">
        <v>230</v>
      </c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8" t="s">
        <v>231</v>
      </c>
      <c r="B269" s="9">
        <v>31000.0</v>
      </c>
      <c r="C269" s="19" t="s">
        <v>230</v>
      </c>
      <c r="D269" s="3"/>
      <c r="E269" s="11">
        <v>37000.0</v>
      </c>
      <c r="F269" s="11">
        <f t="shared" si="23"/>
        <v>40700</v>
      </c>
      <c r="G269" s="19" t="s">
        <v>230</v>
      </c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8" t="s">
        <v>14</v>
      </c>
      <c r="B270" s="9">
        <v>45000.0</v>
      </c>
      <c r="C270" s="19" t="s">
        <v>230</v>
      </c>
      <c r="D270" s="3"/>
      <c r="E270" s="11">
        <v>54000.0</v>
      </c>
      <c r="F270" s="11">
        <f t="shared" si="23"/>
        <v>59400</v>
      </c>
      <c r="G270" s="19" t="s">
        <v>230</v>
      </c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8" t="s">
        <v>208</v>
      </c>
      <c r="B271" s="9">
        <v>31000.0</v>
      </c>
      <c r="C271" s="19" t="s">
        <v>230</v>
      </c>
      <c r="D271" s="3"/>
      <c r="E271" s="11">
        <v>37000.0</v>
      </c>
      <c r="F271" s="11">
        <f t="shared" si="23"/>
        <v>40700</v>
      </c>
      <c r="G271" s="19" t="s">
        <v>230</v>
      </c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8" t="s">
        <v>322</v>
      </c>
      <c r="B272" s="9">
        <v>31000.0</v>
      </c>
      <c r="C272" s="19" t="s">
        <v>230</v>
      </c>
      <c r="D272" s="3"/>
      <c r="E272" s="11">
        <v>37000.0</v>
      </c>
      <c r="F272" s="11">
        <f t="shared" si="23"/>
        <v>40700</v>
      </c>
      <c r="G272" s="19" t="s">
        <v>230</v>
      </c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8" t="s">
        <v>118</v>
      </c>
      <c r="B273" s="9">
        <v>18000.0</v>
      </c>
      <c r="C273" s="19" t="s">
        <v>230</v>
      </c>
      <c r="D273" s="3"/>
      <c r="E273" s="11">
        <v>21000.0</v>
      </c>
      <c r="F273" s="11">
        <f t="shared" si="23"/>
        <v>23100</v>
      </c>
      <c r="G273" s="19" t="s">
        <v>230</v>
      </c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8" t="s">
        <v>34</v>
      </c>
      <c r="B274" s="9">
        <v>248000.0</v>
      </c>
      <c r="C274" s="19" t="s">
        <v>246</v>
      </c>
      <c r="D274" s="3"/>
      <c r="E274" s="11">
        <v>297000.0</v>
      </c>
      <c r="F274" s="11">
        <f t="shared" si="23"/>
        <v>326700</v>
      </c>
      <c r="G274" s="19" t="s">
        <v>246</v>
      </c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8" t="s">
        <v>90</v>
      </c>
      <c r="B275" s="9">
        <v>28000.0</v>
      </c>
      <c r="C275" s="19" t="s">
        <v>23</v>
      </c>
      <c r="D275" s="3"/>
      <c r="E275" s="11">
        <v>33000.0</v>
      </c>
      <c r="F275" s="11">
        <f t="shared" si="23"/>
        <v>36300</v>
      </c>
      <c r="G275" s="19" t="s">
        <v>23</v>
      </c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8" t="s">
        <v>402</v>
      </c>
      <c r="B276" s="9" t="s">
        <v>225</v>
      </c>
      <c r="C276" s="19"/>
      <c r="D276" s="3"/>
      <c r="E276" s="11"/>
      <c r="F276" s="11"/>
      <c r="G276" s="19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4" t="s">
        <v>24</v>
      </c>
      <c r="B279" s="3"/>
      <c r="C279" s="3" t="s">
        <v>415</v>
      </c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4" t="s">
        <v>416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6" t="s">
        <v>3</v>
      </c>
      <c r="B282" s="6" t="s">
        <v>4</v>
      </c>
      <c r="C282" s="6" t="s">
        <v>5</v>
      </c>
      <c r="D282" s="3"/>
      <c r="E282" s="7" t="s">
        <v>6</v>
      </c>
      <c r="F282" s="7" t="s">
        <v>7</v>
      </c>
      <c r="G282" s="6" t="s">
        <v>5</v>
      </c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8" t="s">
        <v>231</v>
      </c>
      <c r="B283" s="9">
        <v>35000.0</v>
      </c>
      <c r="C283" s="19" t="s">
        <v>89</v>
      </c>
      <c r="D283" s="3"/>
      <c r="E283" s="11">
        <v>42000.0</v>
      </c>
      <c r="F283" s="11">
        <f t="shared" ref="F283:F286" si="24">IF(E283=0,0,E283*110%)</f>
        <v>46200</v>
      </c>
      <c r="G283" s="19" t="s">
        <v>89</v>
      </c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8" t="s">
        <v>208</v>
      </c>
      <c r="B284" s="9">
        <v>35000.0</v>
      </c>
      <c r="C284" s="19" t="s">
        <v>89</v>
      </c>
      <c r="D284" s="3"/>
      <c r="E284" s="11">
        <v>42000.0</v>
      </c>
      <c r="F284" s="11">
        <f t="shared" si="24"/>
        <v>46200</v>
      </c>
      <c r="G284" s="19" t="s">
        <v>89</v>
      </c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8" t="s">
        <v>278</v>
      </c>
      <c r="B285" s="9">
        <v>38000.0</v>
      </c>
      <c r="C285" s="19" t="s">
        <v>23</v>
      </c>
      <c r="D285" s="3"/>
      <c r="E285" s="11">
        <v>45000.0</v>
      </c>
      <c r="F285" s="11">
        <f t="shared" si="24"/>
        <v>49500</v>
      </c>
      <c r="G285" s="19" t="s">
        <v>23</v>
      </c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8" t="s">
        <v>90</v>
      </c>
      <c r="B286" s="9">
        <v>38000.0</v>
      </c>
      <c r="C286" s="19" t="s">
        <v>23</v>
      </c>
      <c r="D286" s="3"/>
      <c r="E286" s="11">
        <v>45000.0</v>
      </c>
      <c r="F286" s="11">
        <f t="shared" si="24"/>
        <v>49500</v>
      </c>
      <c r="G286" s="19" t="s">
        <v>23</v>
      </c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8" t="s">
        <v>253</v>
      </c>
      <c r="B287" s="9" t="s">
        <v>225</v>
      </c>
      <c r="C287" s="19"/>
      <c r="D287" s="3"/>
      <c r="E287" s="11"/>
      <c r="F287" s="11"/>
      <c r="G287" s="19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4" t="s">
        <v>24</v>
      </c>
      <c r="B290" s="3"/>
      <c r="C290" s="3" t="s">
        <v>415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4" t="s">
        <v>417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4"/>
      <c r="B292" s="2"/>
      <c r="C292" s="3"/>
      <c r="D292" s="3"/>
      <c r="E292" s="2"/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6" t="s">
        <v>3</v>
      </c>
      <c r="B293" s="6" t="s">
        <v>4</v>
      </c>
      <c r="C293" s="6" t="s">
        <v>5</v>
      </c>
      <c r="D293" s="3"/>
      <c r="E293" s="7" t="s">
        <v>6</v>
      </c>
      <c r="F293" s="7" t="s">
        <v>7</v>
      </c>
      <c r="G293" s="6" t="s">
        <v>5</v>
      </c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8" t="s">
        <v>418</v>
      </c>
      <c r="B294" s="9">
        <v>117000.0</v>
      </c>
      <c r="C294" s="19" t="s">
        <v>89</v>
      </c>
      <c r="D294" s="3"/>
      <c r="E294" s="11">
        <v>140000.0</v>
      </c>
      <c r="F294" s="11">
        <f t="shared" ref="F294:F299" si="25">IF(E294=0,0,E294*110%)</f>
        <v>154000</v>
      </c>
      <c r="G294" s="19" t="s">
        <v>89</v>
      </c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8" t="s">
        <v>231</v>
      </c>
      <c r="B295" s="9">
        <v>35000.0</v>
      </c>
      <c r="C295" s="19" t="s">
        <v>89</v>
      </c>
      <c r="D295" s="3"/>
      <c r="E295" s="11">
        <v>42000.0</v>
      </c>
      <c r="F295" s="11">
        <f t="shared" si="25"/>
        <v>46200</v>
      </c>
      <c r="G295" s="19" t="s">
        <v>89</v>
      </c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8" t="s">
        <v>14</v>
      </c>
      <c r="B296" s="9">
        <v>49000.0</v>
      </c>
      <c r="C296" s="19" t="s">
        <v>89</v>
      </c>
      <c r="D296" s="3"/>
      <c r="E296" s="11">
        <v>58000.0</v>
      </c>
      <c r="F296" s="11">
        <f t="shared" si="25"/>
        <v>63800</v>
      </c>
      <c r="G296" s="19" t="s">
        <v>89</v>
      </c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8" t="s">
        <v>208</v>
      </c>
      <c r="B297" s="9">
        <v>35000.0</v>
      </c>
      <c r="C297" s="19" t="s">
        <v>89</v>
      </c>
      <c r="D297" s="3"/>
      <c r="E297" s="11">
        <v>42000.0</v>
      </c>
      <c r="F297" s="11">
        <f t="shared" si="25"/>
        <v>46200</v>
      </c>
      <c r="G297" s="19" t="s">
        <v>89</v>
      </c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8" t="s">
        <v>278</v>
      </c>
      <c r="B298" s="9">
        <v>38000.0</v>
      </c>
      <c r="C298" s="19" t="s">
        <v>23</v>
      </c>
      <c r="D298" s="3"/>
      <c r="E298" s="11">
        <v>45000.0</v>
      </c>
      <c r="F298" s="11">
        <f t="shared" si="25"/>
        <v>49500</v>
      </c>
      <c r="G298" s="19" t="s">
        <v>23</v>
      </c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8" t="s">
        <v>90</v>
      </c>
      <c r="B299" s="9">
        <v>38000.0</v>
      </c>
      <c r="C299" s="19" t="s">
        <v>23</v>
      </c>
      <c r="D299" s="3"/>
      <c r="E299" s="11">
        <v>45000.0</v>
      </c>
      <c r="F299" s="11">
        <f t="shared" si="25"/>
        <v>49500</v>
      </c>
      <c r="G299" s="19" t="s">
        <v>23</v>
      </c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8" t="s">
        <v>253</v>
      </c>
      <c r="B300" s="9" t="s">
        <v>225</v>
      </c>
      <c r="C300" s="19"/>
      <c r="D300" s="3"/>
      <c r="E300" s="11"/>
      <c r="F300" s="11"/>
      <c r="G300" s="19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4" t="s">
        <v>24</v>
      </c>
      <c r="B303" s="3"/>
      <c r="C303" s="3" t="s">
        <v>419</v>
      </c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4" t="s">
        <v>420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38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6" t="s">
        <v>3</v>
      </c>
      <c r="B306" s="6" t="s">
        <v>4</v>
      </c>
      <c r="C306" s="6" t="s">
        <v>5</v>
      </c>
      <c r="D306" s="3"/>
      <c r="E306" s="7" t="s">
        <v>6</v>
      </c>
      <c r="F306" s="7" t="s">
        <v>7</v>
      </c>
      <c r="G306" s="6" t="s">
        <v>5</v>
      </c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8" t="s">
        <v>231</v>
      </c>
      <c r="B307" s="31">
        <v>28000.0</v>
      </c>
      <c r="C307" s="10" t="s">
        <v>230</v>
      </c>
      <c r="D307" s="3"/>
      <c r="E307" s="32">
        <v>33000.0</v>
      </c>
      <c r="F307" s="11">
        <f t="shared" ref="F307:F309" si="26">IF(E307=0,0,E307*110%)</f>
        <v>36300</v>
      </c>
      <c r="G307" s="10" t="s">
        <v>230</v>
      </c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8" t="s">
        <v>208</v>
      </c>
      <c r="B308" s="31">
        <v>30000.0</v>
      </c>
      <c r="C308" s="10" t="s">
        <v>230</v>
      </c>
      <c r="D308" s="3"/>
      <c r="E308" s="32">
        <v>36000.0</v>
      </c>
      <c r="F308" s="11">
        <f t="shared" si="26"/>
        <v>39600</v>
      </c>
      <c r="G308" s="10" t="s">
        <v>230</v>
      </c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8" t="s">
        <v>90</v>
      </c>
      <c r="B309" s="9">
        <v>35000.0</v>
      </c>
      <c r="C309" s="19" t="s">
        <v>23</v>
      </c>
      <c r="D309" s="3"/>
      <c r="E309" s="11">
        <v>42000.0</v>
      </c>
      <c r="F309" s="11">
        <f t="shared" si="26"/>
        <v>46200</v>
      </c>
      <c r="G309" s="19" t="s">
        <v>23</v>
      </c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4" t="s">
        <v>24</v>
      </c>
      <c r="B312" s="3"/>
      <c r="C312" s="3" t="s">
        <v>421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4" t="s">
        <v>420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4"/>
      <c r="B314" s="2"/>
      <c r="C314" s="3"/>
      <c r="D314" s="3"/>
      <c r="E314" s="2"/>
      <c r="F314" s="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6" t="s">
        <v>3</v>
      </c>
      <c r="B315" s="6" t="s">
        <v>4</v>
      </c>
      <c r="C315" s="6" t="s">
        <v>5</v>
      </c>
      <c r="D315" s="3"/>
      <c r="E315" s="7" t="s">
        <v>6</v>
      </c>
      <c r="F315" s="7" t="s">
        <v>7</v>
      </c>
      <c r="G315" s="6" t="s">
        <v>5</v>
      </c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8" t="s">
        <v>238</v>
      </c>
      <c r="B316" s="9">
        <v>90000.0</v>
      </c>
      <c r="C316" s="10" t="s">
        <v>230</v>
      </c>
      <c r="D316" s="3"/>
      <c r="E316" s="11">
        <v>108000.0</v>
      </c>
      <c r="F316" s="11">
        <f t="shared" ref="F316:F320" si="27">IF(E316=0,0,E316*110%)</f>
        <v>118800</v>
      </c>
      <c r="G316" s="10" t="s">
        <v>230</v>
      </c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8" t="s">
        <v>231</v>
      </c>
      <c r="B317" s="9">
        <v>28000.0</v>
      </c>
      <c r="C317" s="10" t="s">
        <v>230</v>
      </c>
      <c r="D317" s="3"/>
      <c r="E317" s="11">
        <v>33000.0</v>
      </c>
      <c r="F317" s="11">
        <f t="shared" si="27"/>
        <v>36300</v>
      </c>
      <c r="G317" s="10" t="s">
        <v>230</v>
      </c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8" t="s">
        <v>14</v>
      </c>
      <c r="B318" s="9">
        <v>36000.0</v>
      </c>
      <c r="C318" s="10" t="s">
        <v>230</v>
      </c>
      <c r="D318" s="3"/>
      <c r="E318" s="11">
        <v>43000.0</v>
      </c>
      <c r="F318" s="11">
        <f t="shared" si="27"/>
        <v>47300</v>
      </c>
      <c r="G318" s="10" t="s">
        <v>230</v>
      </c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8" t="s">
        <v>208</v>
      </c>
      <c r="B319" s="9">
        <v>30000.0</v>
      </c>
      <c r="C319" s="10" t="s">
        <v>230</v>
      </c>
      <c r="D319" s="3"/>
      <c r="E319" s="11">
        <v>36000.0</v>
      </c>
      <c r="F319" s="11">
        <f t="shared" si="27"/>
        <v>39600</v>
      </c>
      <c r="G319" s="10" t="s">
        <v>230</v>
      </c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8" t="s">
        <v>90</v>
      </c>
      <c r="B320" s="9">
        <v>35000.0</v>
      </c>
      <c r="C320" s="19" t="s">
        <v>23</v>
      </c>
      <c r="D320" s="3"/>
      <c r="E320" s="11">
        <v>42000.0</v>
      </c>
      <c r="F320" s="11">
        <f t="shared" si="27"/>
        <v>46200</v>
      </c>
      <c r="G320" s="19" t="s">
        <v>23</v>
      </c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3"/>
      <c r="B322" s="2"/>
      <c r="C322" s="3"/>
      <c r="D322" s="3"/>
      <c r="E322" s="2"/>
      <c r="F322" s="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4" t="s">
        <v>24</v>
      </c>
      <c r="B323" s="2"/>
      <c r="C323" s="3" t="s">
        <v>422</v>
      </c>
      <c r="D323" s="3"/>
      <c r="E323" s="2"/>
      <c r="F323" s="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4" t="s">
        <v>423</v>
      </c>
      <c r="B324" s="2"/>
      <c r="C324" s="3"/>
      <c r="D324" s="3"/>
      <c r="E324" s="2"/>
      <c r="F324" s="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4"/>
      <c r="B325" s="2"/>
      <c r="C325" s="3"/>
      <c r="D325" s="3"/>
      <c r="E325" s="2"/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6" t="s">
        <v>3</v>
      </c>
      <c r="B326" s="6" t="s">
        <v>4</v>
      </c>
      <c r="C326" s="6" t="s">
        <v>5</v>
      </c>
      <c r="D326" s="3"/>
      <c r="E326" s="7" t="s">
        <v>6</v>
      </c>
      <c r="F326" s="7" t="s">
        <v>7</v>
      </c>
      <c r="G326" s="6" t="s">
        <v>5</v>
      </c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8" t="s">
        <v>424</v>
      </c>
      <c r="B327" s="9">
        <v>300000.0</v>
      </c>
      <c r="C327" s="19" t="s">
        <v>9</v>
      </c>
      <c r="D327" s="3"/>
      <c r="E327" s="11">
        <v>360000.0</v>
      </c>
      <c r="F327" s="11">
        <f t="shared" ref="F327:F334" si="28">IF(E327=0,0,E327*110%)</f>
        <v>396000</v>
      </c>
      <c r="G327" s="19" t="s">
        <v>9</v>
      </c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8" t="s">
        <v>425</v>
      </c>
      <c r="B328" s="9">
        <v>242000.0</v>
      </c>
      <c r="C328" s="19" t="s">
        <v>9</v>
      </c>
      <c r="D328" s="3"/>
      <c r="E328" s="11">
        <v>290000.0</v>
      </c>
      <c r="F328" s="11">
        <f t="shared" si="28"/>
        <v>319000</v>
      </c>
      <c r="G328" s="19" t="s">
        <v>9</v>
      </c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8" t="s">
        <v>426</v>
      </c>
      <c r="B329" s="9">
        <v>232000.0</v>
      </c>
      <c r="C329" s="19" t="s">
        <v>9</v>
      </c>
      <c r="D329" s="3"/>
      <c r="E329" s="11">
        <v>278000.0</v>
      </c>
      <c r="F329" s="11">
        <f t="shared" si="28"/>
        <v>305800</v>
      </c>
      <c r="G329" s="19" t="s">
        <v>9</v>
      </c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8" t="s">
        <v>313</v>
      </c>
      <c r="B330" s="9">
        <v>174000.0</v>
      </c>
      <c r="C330" s="19" t="s">
        <v>9</v>
      </c>
      <c r="D330" s="3"/>
      <c r="E330" s="11">
        <v>208000.0</v>
      </c>
      <c r="F330" s="11">
        <f t="shared" si="28"/>
        <v>228800</v>
      </c>
      <c r="G330" s="19" t="s">
        <v>9</v>
      </c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8" t="s">
        <v>427</v>
      </c>
      <c r="B331" s="9">
        <v>88000.0</v>
      </c>
      <c r="C331" s="19" t="s">
        <v>9</v>
      </c>
      <c r="D331" s="3"/>
      <c r="E331" s="11">
        <v>105000.0</v>
      </c>
      <c r="F331" s="11">
        <f t="shared" si="28"/>
        <v>115500</v>
      </c>
      <c r="G331" s="19" t="s">
        <v>9</v>
      </c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8" t="s">
        <v>428</v>
      </c>
      <c r="B332" s="9">
        <v>88000.0</v>
      </c>
      <c r="C332" s="19" t="s">
        <v>9</v>
      </c>
      <c r="D332" s="3"/>
      <c r="E332" s="11">
        <v>105000.0</v>
      </c>
      <c r="F332" s="11">
        <f t="shared" si="28"/>
        <v>115500</v>
      </c>
      <c r="G332" s="19" t="s">
        <v>9</v>
      </c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8" t="s">
        <v>429</v>
      </c>
      <c r="B333" s="9">
        <v>60000.0</v>
      </c>
      <c r="C333" s="19" t="s">
        <v>9</v>
      </c>
      <c r="D333" s="3"/>
      <c r="E333" s="11">
        <v>72000.0</v>
      </c>
      <c r="F333" s="11">
        <f t="shared" si="28"/>
        <v>79200</v>
      </c>
      <c r="G333" s="19" t="s">
        <v>9</v>
      </c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8" t="s">
        <v>430</v>
      </c>
      <c r="B334" s="9">
        <v>70000.0</v>
      </c>
      <c r="C334" s="19" t="s">
        <v>9</v>
      </c>
      <c r="D334" s="3"/>
      <c r="E334" s="11">
        <v>84000.0</v>
      </c>
      <c r="F334" s="11">
        <f t="shared" si="28"/>
        <v>92400</v>
      </c>
      <c r="G334" s="19" t="s">
        <v>9</v>
      </c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4" t="s">
        <v>24</v>
      </c>
      <c r="B337" s="3"/>
      <c r="C337" s="3" t="s">
        <v>431</v>
      </c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4" t="s">
        <v>432</v>
      </c>
      <c r="B338" s="2"/>
      <c r="C338" s="3"/>
      <c r="D338" s="3"/>
      <c r="E338" s="2"/>
      <c r="F338" s="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4"/>
      <c r="B339" s="2"/>
      <c r="C339" s="3"/>
      <c r="D339" s="3"/>
      <c r="E339" s="2"/>
      <c r="F339" s="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6" t="s">
        <v>3</v>
      </c>
      <c r="B340" s="6" t="s">
        <v>4</v>
      </c>
      <c r="C340" s="6" t="s">
        <v>5</v>
      </c>
      <c r="D340" s="3"/>
      <c r="E340" s="7" t="s">
        <v>6</v>
      </c>
      <c r="F340" s="7" t="s">
        <v>7</v>
      </c>
      <c r="G340" s="6" t="s">
        <v>5</v>
      </c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8" t="s">
        <v>433</v>
      </c>
      <c r="B341" s="9">
        <v>258000.0</v>
      </c>
      <c r="C341" s="19" t="s">
        <v>351</v>
      </c>
      <c r="D341" s="3"/>
      <c r="E341" s="11">
        <v>310000.0</v>
      </c>
      <c r="F341" s="11">
        <f t="shared" ref="F341:F352" si="29">IF(E341=0,0,E341*110%)</f>
        <v>341000</v>
      </c>
      <c r="G341" s="19" t="s">
        <v>351</v>
      </c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8" t="s">
        <v>434</v>
      </c>
      <c r="B342" s="9">
        <v>215000.0</v>
      </c>
      <c r="C342" s="19" t="s">
        <v>351</v>
      </c>
      <c r="D342" s="3"/>
      <c r="E342" s="11">
        <v>260000.0</v>
      </c>
      <c r="F342" s="11">
        <f t="shared" si="29"/>
        <v>286000</v>
      </c>
      <c r="G342" s="19" t="s">
        <v>351</v>
      </c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8" t="s">
        <v>13</v>
      </c>
      <c r="B343" s="9">
        <v>75000.0</v>
      </c>
      <c r="C343" s="19" t="s">
        <v>246</v>
      </c>
      <c r="D343" s="3"/>
      <c r="E343" s="11">
        <v>90000.0</v>
      </c>
      <c r="F343" s="11">
        <f t="shared" si="29"/>
        <v>99000</v>
      </c>
      <c r="G343" s="19" t="s">
        <v>246</v>
      </c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8" t="s">
        <v>435</v>
      </c>
      <c r="B344" s="9">
        <v>80000.0</v>
      </c>
      <c r="C344" s="19" t="s">
        <v>246</v>
      </c>
      <c r="D344" s="3"/>
      <c r="E344" s="11">
        <v>96000.0</v>
      </c>
      <c r="F344" s="11">
        <f t="shared" si="29"/>
        <v>105600</v>
      </c>
      <c r="G344" s="19" t="s">
        <v>246</v>
      </c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8" t="s">
        <v>208</v>
      </c>
      <c r="B345" s="9">
        <v>90000.0</v>
      </c>
      <c r="C345" s="19" t="s">
        <v>246</v>
      </c>
      <c r="D345" s="3"/>
      <c r="E345" s="11">
        <v>108000.0</v>
      </c>
      <c r="F345" s="11">
        <f t="shared" si="29"/>
        <v>118800</v>
      </c>
      <c r="G345" s="19" t="s">
        <v>246</v>
      </c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8" t="s">
        <v>395</v>
      </c>
      <c r="B346" s="9">
        <v>45000.0</v>
      </c>
      <c r="C346" s="19" t="s">
        <v>246</v>
      </c>
      <c r="D346" s="3"/>
      <c r="E346" s="11">
        <v>54000.0</v>
      </c>
      <c r="F346" s="11">
        <f t="shared" si="29"/>
        <v>59400</v>
      </c>
      <c r="G346" s="19" t="s">
        <v>246</v>
      </c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8" t="s">
        <v>436</v>
      </c>
      <c r="B347" s="9">
        <v>15000.0</v>
      </c>
      <c r="C347" s="19" t="s">
        <v>23</v>
      </c>
      <c r="D347" s="3"/>
      <c r="E347" s="11">
        <v>18000.0</v>
      </c>
      <c r="F347" s="11">
        <f t="shared" si="29"/>
        <v>19800</v>
      </c>
      <c r="G347" s="19" t="s">
        <v>23</v>
      </c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8" t="s">
        <v>437</v>
      </c>
      <c r="B348" s="9">
        <v>9000.0</v>
      </c>
      <c r="C348" s="19" t="s">
        <v>23</v>
      </c>
      <c r="D348" s="3"/>
      <c r="E348" s="11">
        <v>11000.0</v>
      </c>
      <c r="F348" s="11">
        <f t="shared" si="29"/>
        <v>12100</v>
      </c>
      <c r="G348" s="19" t="s">
        <v>23</v>
      </c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8" t="s">
        <v>176</v>
      </c>
      <c r="B349" s="9">
        <v>13800.0</v>
      </c>
      <c r="C349" s="19" t="s">
        <v>23</v>
      </c>
      <c r="D349" s="3"/>
      <c r="E349" s="11">
        <v>17000.0</v>
      </c>
      <c r="F349" s="11">
        <f t="shared" si="29"/>
        <v>18700</v>
      </c>
      <c r="G349" s="19" t="s">
        <v>23</v>
      </c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8" t="s">
        <v>438</v>
      </c>
      <c r="B350" s="9">
        <v>68000.0</v>
      </c>
      <c r="C350" s="19" t="s">
        <v>23</v>
      </c>
      <c r="D350" s="3"/>
      <c r="E350" s="11">
        <v>75000.0</v>
      </c>
      <c r="F350" s="11">
        <f t="shared" si="29"/>
        <v>82500</v>
      </c>
      <c r="G350" s="19" t="s">
        <v>23</v>
      </c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8" t="s">
        <v>90</v>
      </c>
      <c r="B351" s="9">
        <v>28000.0</v>
      </c>
      <c r="C351" s="19" t="s">
        <v>23</v>
      </c>
      <c r="D351" s="3"/>
      <c r="E351" s="11">
        <v>33000.0</v>
      </c>
      <c r="F351" s="11">
        <f t="shared" si="29"/>
        <v>36300</v>
      </c>
      <c r="G351" s="19" t="s">
        <v>23</v>
      </c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8" t="s">
        <v>439</v>
      </c>
      <c r="B352" s="9">
        <v>15000.0</v>
      </c>
      <c r="C352" s="19" t="s">
        <v>23</v>
      </c>
      <c r="D352" s="3"/>
      <c r="E352" s="11">
        <v>18000.0</v>
      </c>
      <c r="F352" s="11">
        <f t="shared" si="29"/>
        <v>19800</v>
      </c>
      <c r="G352" s="19" t="s">
        <v>23</v>
      </c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4" t="s">
        <v>0</v>
      </c>
      <c r="B355" s="3"/>
      <c r="C355" s="3" t="s">
        <v>440</v>
      </c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4" t="s">
        <v>441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4"/>
      <c r="B357" s="2"/>
      <c r="C357" s="3"/>
      <c r="D357" s="3"/>
      <c r="E357" s="2"/>
      <c r="F357" s="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6" t="s">
        <v>3</v>
      </c>
      <c r="B358" s="6" t="s">
        <v>4</v>
      </c>
      <c r="C358" s="6" t="s">
        <v>5</v>
      </c>
      <c r="D358" s="3"/>
      <c r="E358" s="7" t="s">
        <v>6</v>
      </c>
      <c r="F358" s="7" t="s">
        <v>7</v>
      </c>
      <c r="G358" s="6" t="s">
        <v>5</v>
      </c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8" t="s">
        <v>434</v>
      </c>
      <c r="B359" s="9">
        <v>135000.0</v>
      </c>
      <c r="C359" s="19" t="s">
        <v>351</v>
      </c>
      <c r="D359" s="3"/>
      <c r="E359" s="11">
        <v>171000.0</v>
      </c>
      <c r="F359" s="11">
        <f t="shared" ref="F359:F366" si="30">IF(E359=0,0,E359*110%)</f>
        <v>188100</v>
      </c>
      <c r="G359" s="19" t="s">
        <v>351</v>
      </c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8" t="s">
        <v>13</v>
      </c>
      <c r="B360" s="9">
        <v>78000.0</v>
      </c>
      <c r="C360" s="19" t="s">
        <v>246</v>
      </c>
      <c r="D360" s="3"/>
      <c r="E360" s="11">
        <v>93000.0</v>
      </c>
      <c r="F360" s="11">
        <f t="shared" si="30"/>
        <v>102300</v>
      </c>
      <c r="G360" s="19" t="s">
        <v>246</v>
      </c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8" t="s">
        <v>14</v>
      </c>
      <c r="B361" s="9">
        <v>55000.0</v>
      </c>
      <c r="C361" s="19" t="s">
        <v>246</v>
      </c>
      <c r="D361" s="3"/>
      <c r="E361" s="11">
        <v>66000.0</v>
      </c>
      <c r="F361" s="11">
        <f t="shared" si="30"/>
        <v>72600</v>
      </c>
      <c r="G361" s="19" t="s">
        <v>246</v>
      </c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8" t="s">
        <v>208</v>
      </c>
      <c r="B362" s="9">
        <v>52000.0</v>
      </c>
      <c r="C362" s="19" t="s">
        <v>246</v>
      </c>
      <c r="D362" s="3"/>
      <c r="E362" s="11">
        <v>62000.0</v>
      </c>
      <c r="F362" s="11">
        <f t="shared" si="30"/>
        <v>68200</v>
      </c>
      <c r="G362" s="19" t="s">
        <v>246</v>
      </c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8" t="s">
        <v>442</v>
      </c>
      <c r="B363" s="9">
        <v>28000.0</v>
      </c>
      <c r="C363" s="19" t="s">
        <v>23</v>
      </c>
      <c r="D363" s="3"/>
      <c r="E363" s="11">
        <v>33000.0</v>
      </c>
      <c r="F363" s="11">
        <f t="shared" si="30"/>
        <v>36300</v>
      </c>
      <c r="G363" s="19" t="s">
        <v>23</v>
      </c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8" t="s">
        <v>443</v>
      </c>
      <c r="B364" s="9">
        <v>15000.0</v>
      </c>
      <c r="C364" s="19" t="s">
        <v>23</v>
      </c>
      <c r="D364" s="3"/>
      <c r="E364" s="11">
        <v>18000.0</v>
      </c>
      <c r="F364" s="11">
        <f t="shared" si="30"/>
        <v>19800</v>
      </c>
      <c r="G364" s="19" t="s">
        <v>23</v>
      </c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8" t="s">
        <v>278</v>
      </c>
      <c r="B365" s="9">
        <v>55000.0</v>
      </c>
      <c r="C365" s="19" t="s">
        <v>23</v>
      </c>
      <c r="D365" s="3"/>
      <c r="E365" s="11">
        <v>66000.0</v>
      </c>
      <c r="F365" s="11">
        <f t="shared" si="30"/>
        <v>72600</v>
      </c>
      <c r="G365" s="19" t="s">
        <v>23</v>
      </c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8" t="s">
        <v>444</v>
      </c>
      <c r="B366" s="9">
        <v>148000.0</v>
      </c>
      <c r="C366" s="19" t="s">
        <v>246</v>
      </c>
      <c r="D366" s="3"/>
      <c r="E366" s="11">
        <v>168000.0</v>
      </c>
      <c r="F366" s="11">
        <f t="shared" si="30"/>
        <v>184800</v>
      </c>
      <c r="G366" s="19" t="s">
        <v>246</v>
      </c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4" t="s">
        <v>0</v>
      </c>
      <c r="B369" s="3"/>
      <c r="C369" s="3" t="s">
        <v>445</v>
      </c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4" t="s">
        <v>446</v>
      </c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4"/>
      <c r="B371" s="2"/>
      <c r="C371" s="3"/>
      <c r="D371" s="3"/>
      <c r="E371" s="2"/>
      <c r="F371" s="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6" t="s">
        <v>3</v>
      </c>
      <c r="B372" s="6" t="s">
        <v>4</v>
      </c>
      <c r="C372" s="6" t="s">
        <v>5</v>
      </c>
      <c r="D372" s="3"/>
      <c r="E372" s="7" t="s">
        <v>6</v>
      </c>
      <c r="F372" s="7" t="s">
        <v>7</v>
      </c>
      <c r="G372" s="6" t="s">
        <v>5</v>
      </c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8" t="s">
        <v>434</v>
      </c>
      <c r="B373" s="9">
        <v>135000.0</v>
      </c>
      <c r="C373" s="19" t="s">
        <v>351</v>
      </c>
      <c r="D373" s="3"/>
      <c r="E373" s="11">
        <v>171000.0</v>
      </c>
      <c r="F373" s="11">
        <f t="shared" ref="F373:F379" si="31">IF(E373=0,0,E373*110%)</f>
        <v>188100</v>
      </c>
      <c r="G373" s="19" t="s">
        <v>351</v>
      </c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8" t="s">
        <v>13</v>
      </c>
      <c r="B374" s="9">
        <v>78000.0</v>
      </c>
      <c r="C374" s="19" t="s">
        <v>246</v>
      </c>
      <c r="D374" s="3"/>
      <c r="E374" s="11">
        <v>93000.0</v>
      </c>
      <c r="F374" s="11">
        <f t="shared" si="31"/>
        <v>102300</v>
      </c>
      <c r="G374" s="19" t="s">
        <v>246</v>
      </c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8" t="s">
        <v>14</v>
      </c>
      <c r="B375" s="9">
        <v>55000.0</v>
      </c>
      <c r="C375" s="19" t="s">
        <v>246</v>
      </c>
      <c r="D375" s="3"/>
      <c r="E375" s="11">
        <v>66000.0</v>
      </c>
      <c r="F375" s="11">
        <f t="shared" si="31"/>
        <v>72600</v>
      </c>
      <c r="G375" s="19" t="s">
        <v>246</v>
      </c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8" t="s">
        <v>208</v>
      </c>
      <c r="B376" s="9">
        <v>52000.0</v>
      </c>
      <c r="C376" s="19" t="s">
        <v>246</v>
      </c>
      <c r="D376" s="3"/>
      <c r="E376" s="11">
        <v>62000.0</v>
      </c>
      <c r="F376" s="11">
        <f t="shared" si="31"/>
        <v>68200</v>
      </c>
      <c r="G376" s="19" t="s">
        <v>246</v>
      </c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8" t="s">
        <v>442</v>
      </c>
      <c r="B377" s="9">
        <v>28000.0</v>
      </c>
      <c r="C377" s="19" t="s">
        <v>23</v>
      </c>
      <c r="D377" s="3"/>
      <c r="E377" s="11">
        <v>33000.0</v>
      </c>
      <c r="F377" s="11">
        <f t="shared" si="31"/>
        <v>36300</v>
      </c>
      <c r="G377" s="19" t="s">
        <v>23</v>
      </c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8" t="s">
        <v>447</v>
      </c>
      <c r="B378" s="9">
        <v>15000.0</v>
      </c>
      <c r="C378" s="19" t="s">
        <v>23</v>
      </c>
      <c r="D378" s="3"/>
      <c r="E378" s="11">
        <v>18000.0</v>
      </c>
      <c r="F378" s="11">
        <f t="shared" si="31"/>
        <v>19800</v>
      </c>
      <c r="G378" s="19" t="s">
        <v>23</v>
      </c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8" t="s">
        <v>444</v>
      </c>
      <c r="B379" s="9">
        <v>148000.0</v>
      </c>
      <c r="C379" s="19" t="s">
        <v>246</v>
      </c>
      <c r="D379" s="3"/>
      <c r="E379" s="11">
        <v>168000.0</v>
      </c>
      <c r="F379" s="11">
        <f t="shared" si="31"/>
        <v>184800</v>
      </c>
      <c r="G379" s="19" t="s">
        <v>246</v>
      </c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4" t="s">
        <v>99</v>
      </c>
      <c r="B382" s="3"/>
      <c r="C382" s="3" t="s">
        <v>445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4" t="s">
        <v>441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4"/>
      <c r="B384" s="2"/>
      <c r="C384" s="3"/>
      <c r="D384" s="3"/>
      <c r="E384" s="2"/>
      <c r="F384" s="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6" t="s">
        <v>3</v>
      </c>
      <c r="B385" s="6" t="s">
        <v>4</v>
      </c>
      <c r="C385" s="6" t="s">
        <v>5</v>
      </c>
      <c r="D385" s="3"/>
      <c r="E385" s="7" t="s">
        <v>6</v>
      </c>
      <c r="F385" s="7" t="s">
        <v>7</v>
      </c>
      <c r="G385" s="6" t="s">
        <v>5</v>
      </c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8" t="s">
        <v>434</v>
      </c>
      <c r="B386" s="9">
        <v>290000.0</v>
      </c>
      <c r="C386" s="19" t="s">
        <v>9</v>
      </c>
      <c r="D386" s="3"/>
      <c r="E386" s="11">
        <v>347000.0</v>
      </c>
      <c r="F386" s="11">
        <f t="shared" ref="F386:F390" si="32">IF(E386=0,0,E386*110%)</f>
        <v>381700</v>
      </c>
      <c r="G386" s="19" t="s">
        <v>9</v>
      </c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8" t="s">
        <v>193</v>
      </c>
      <c r="B387" s="9">
        <v>128000.0</v>
      </c>
      <c r="C387" s="19" t="s">
        <v>9</v>
      </c>
      <c r="D387" s="3"/>
      <c r="E387" s="11">
        <v>153000.0</v>
      </c>
      <c r="F387" s="11">
        <f t="shared" si="32"/>
        <v>168300</v>
      </c>
      <c r="G387" s="19" t="s">
        <v>9</v>
      </c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8" t="s">
        <v>435</v>
      </c>
      <c r="B388" s="9">
        <v>58000.0</v>
      </c>
      <c r="C388" s="19" t="s">
        <v>9</v>
      </c>
      <c r="D388" s="3"/>
      <c r="E388" s="11">
        <v>69000.0</v>
      </c>
      <c r="F388" s="11">
        <f t="shared" si="32"/>
        <v>75900</v>
      </c>
      <c r="G388" s="19" t="s">
        <v>9</v>
      </c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8" t="s">
        <v>194</v>
      </c>
      <c r="B389" s="9">
        <v>108000.0</v>
      </c>
      <c r="C389" s="19" t="s">
        <v>9</v>
      </c>
      <c r="D389" s="3"/>
      <c r="E389" s="11">
        <v>129000.0</v>
      </c>
      <c r="F389" s="11">
        <f t="shared" si="32"/>
        <v>141900</v>
      </c>
      <c r="G389" s="19" t="s">
        <v>9</v>
      </c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8" t="s">
        <v>278</v>
      </c>
      <c r="B390" s="9">
        <v>60000.0</v>
      </c>
      <c r="C390" s="19" t="s">
        <v>9</v>
      </c>
      <c r="D390" s="3"/>
      <c r="E390" s="11">
        <v>72000.0</v>
      </c>
      <c r="F390" s="11">
        <f t="shared" si="32"/>
        <v>79200</v>
      </c>
      <c r="G390" s="19" t="s">
        <v>9</v>
      </c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4" t="s">
        <v>0</v>
      </c>
      <c r="B393" s="3"/>
      <c r="C393" s="3" t="s">
        <v>448</v>
      </c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4" t="s">
        <v>449</v>
      </c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4"/>
      <c r="B395" s="2"/>
      <c r="C395" s="3"/>
      <c r="D395" s="3"/>
      <c r="E395" s="2"/>
      <c r="F395" s="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6" t="s">
        <v>3</v>
      </c>
      <c r="B396" s="6" t="s">
        <v>4</v>
      </c>
      <c r="C396" s="6" t="s">
        <v>5</v>
      </c>
      <c r="D396" s="3"/>
      <c r="E396" s="7" t="s">
        <v>6</v>
      </c>
      <c r="F396" s="7" t="s">
        <v>7</v>
      </c>
      <c r="G396" s="6" t="s">
        <v>5</v>
      </c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8" t="s">
        <v>434</v>
      </c>
      <c r="B397" s="9">
        <v>90000.0</v>
      </c>
      <c r="C397" s="19" t="s">
        <v>230</v>
      </c>
      <c r="D397" s="3"/>
      <c r="E397" s="11">
        <v>108000.0</v>
      </c>
      <c r="F397" s="11">
        <f t="shared" ref="F397:F401" si="33">IF(E397=0,0,E397*110%)</f>
        <v>118800</v>
      </c>
      <c r="G397" s="19" t="s">
        <v>230</v>
      </c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8" t="s">
        <v>13</v>
      </c>
      <c r="B398" s="9">
        <v>28000.0</v>
      </c>
      <c r="C398" s="19" t="s">
        <v>230</v>
      </c>
      <c r="D398" s="3"/>
      <c r="E398" s="11">
        <v>33000.0</v>
      </c>
      <c r="F398" s="11">
        <f t="shared" si="33"/>
        <v>36300</v>
      </c>
      <c r="G398" s="19" t="s">
        <v>230</v>
      </c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8" t="s">
        <v>435</v>
      </c>
      <c r="B399" s="9">
        <v>35000.0</v>
      </c>
      <c r="C399" s="19" t="s">
        <v>230</v>
      </c>
      <c r="D399" s="3"/>
      <c r="E399" s="11">
        <v>42000.0</v>
      </c>
      <c r="F399" s="11">
        <f t="shared" si="33"/>
        <v>46200</v>
      </c>
      <c r="G399" s="19" t="s">
        <v>230</v>
      </c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8" t="s">
        <v>208</v>
      </c>
      <c r="B400" s="9">
        <v>30000.0</v>
      </c>
      <c r="C400" s="19" t="s">
        <v>230</v>
      </c>
      <c r="D400" s="3"/>
      <c r="E400" s="11">
        <v>36000.0</v>
      </c>
      <c r="F400" s="11">
        <f t="shared" si="33"/>
        <v>39600</v>
      </c>
      <c r="G400" s="19" t="s">
        <v>230</v>
      </c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8" t="s">
        <v>278</v>
      </c>
      <c r="B401" s="9">
        <v>28000.0</v>
      </c>
      <c r="C401" s="19" t="s">
        <v>230</v>
      </c>
      <c r="D401" s="3"/>
      <c r="E401" s="11">
        <v>33000.0</v>
      </c>
      <c r="F401" s="11">
        <f t="shared" si="33"/>
        <v>36300</v>
      </c>
      <c r="G401" s="19" t="s">
        <v>230</v>
      </c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8" t="s">
        <v>450</v>
      </c>
      <c r="B402" s="9" t="s">
        <v>225</v>
      </c>
      <c r="C402" s="19"/>
      <c r="D402" s="3"/>
      <c r="E402" s="11"/>
      <c r="F402" s="11"/>
      <c r="G402" s="19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4" t="s">
        <v>24</v>
      </c>
      <c r="B405" s="3"/>
      <c r="C405" s="3" t="s">
        <v>451</v>
      </c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4" t="s">
        <v>452</v>
      </c>
      <c r="B406" s="2"/>
      <c r="C406" s="3"/>
      <c r="D406" s="3"/>
      <c r="E406" s="2"/>
      <c r="F406" s="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4" t="s">
        <v>453</v>
      </c>
      <c r="B407" s="2"/>
      <c r="C407" s="3"/>
      <c r="D407" s="3"/>
      <c r="E407" s="2"/>
      <c r="F407" s="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4" t="s">
        <v>454</v>
      </c>
      <c r="B408" s="2"/>
      <c r="C408" s="3"/>
      <c r="D408" s="3"/>
      <c r="E408" s="2"/>
      <c r="F408" s="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6" t="s">
        <v>3</v>
      </c>
      <c r="B409" s="6" t="s">
        <v>4</v>
      </c>
      <c r="C409" s="6" t="s">
        <v>5</v>
      </c>
      <c r="D409" s="3"/>
      <c r="E409" s="7" t="s">
        <v>6</v>
      </c>
      <c r="F409" s="7" t="s">
        <v>7</v>
      </c>
      <c r="G409" s="6" t="s">
        <v>5</v>
      </c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8" t="s">
        <v>455</v>
      </c>
      <c r="B410" s="9">
        <v>186000.0</v>
      </c>
      <c r="C410" s="19" t="s">
        <v>89</v>
      </c>
      <c r="D410" s="3"/>
      <c r="E410" s="11">
        <v>222000.0</v>
      </c>
      <c r="F410" s="11">
        <f t="shared" ref="F410:F417" si="34">IF(E410=0,0,E410*110%)</f>
        <v>244200</v>
      </c>
      <c r="G410" s="19" t="s">
        <v>89</v>
      </c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8" t="s">
        <v>434</v>
      </c>
      <c r="B411" s="9">
        <v>154000.0</v>
      </c>
      <c r="C411" s="19" t="s">
        <v>89</v>
      </c>
      <c r="D411" s="3"/>
      <c r="E411" s="11">
        <v>184000.0</v>
      </c>
      <c r="F411" s="11">
        <f t="shared" si="34"/>
        <v>202400</v>
      </c>
      <c r="G411" s="19" t="s">
        <v>89</v>
      </c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8" t="s">
        <v>456</v>
      </c>
      <c r="B412" s="9">
        <v>78000.0</v>
      </c>
      <c r="C412" s="19" t="s">
        <v>89</v>
      </c>
      <c r="D412" s="3"/>
      <c r="E412" s="11">
        <v>93000.0</v>
      </c>
      <c r="F412" s="11">
        <f t="shared" si="34"/>
        <v>102300</v>
      </c>
      <c r="G412" s="19" t="s">
        <v>89</v>
      </c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8" t="s">
        <v>13</v>
      </c>
      <c r="B413" s="9">
        <v>46000.0</v>
      </c>
      <c r="C413" s="19" t="s">
        <v>89</v>
      </c>
      <c r="D413" s="3"/>
      <c r="E413" s="11">
        <v>55000.0</v>
      </c>
      <c r="F413" s="11">
        <f t="shared" si="34"/>
        <v>60500</v>
      </c>
      <c r="G413" s="19" t="s">
        <v>89</v>
      </c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8" t="s">
        <v>457</v>
      </c>
      <c r="B414" s="9">
        <v>34000.0</v>
      </c>
      <c r="C414" s="19" t="s">
        <v>89</v>
      </c>
      <c r="D414" s="3"/>
      <c r="E414" s="11">
        <v>40000.0</v>
      </c>
      <c r="F414" s="11">
        <f t="shared" si="34"/>
        <v>44000</v>
      </c>
      <c r="G414" s="19" t="s">
        <v>89</v>
      </c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8" t="s">
        <v>14</v>
      </c>
      <c r="B415" s="9">
        <v>48000.0</v>
      </c>
      <c r="C415" s="19" t="s">
        <v>89</v>
      </c>
      <c r="D415" s="3"/>
      <c r="E415" s="11">
        <v>57000.0</v>
      </c>
      <c r="F415" s="11">
        <f t="shared" si="34"/>
        <v>62700</v>
      </c>
      <c r="G415" s="19" t="s">
        <v>89</v>
      </c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8" t="s">
        <v>194</v>
      </c>
      <c r="B416" s="9">
        <v>63000.0</v>
      </c>
      <c r="C416" s="19" t="s">
        <v>89</v>
      </c>
      <c r="D416" s="3"/>
      <c r="E416" s="11">
        <v>75000.0</v>
      </c>
      <c r="F416" s="11">
        <f t="shared" si="34"/>
        <v>82500</v>
      </c>
      <c r="G416" s="19" t="s">
        <v>89</v>
      </c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8" t="s">
        <v>176</v>
      </c>
      <c r="B417" s="9">
        <v>5000.0</v>
      </c>
      <c r="C417" s="19" t="s">
        <v>23</v>
      </c>
      <c r="D417" s="3"/>
      <c r="E417" s="11">
        <v>6000.0</v>
      </c>
      <c r="F417" s="11">
        <f t="shared" si="34"/>
        <v>6600</v>
      </c>
      <c r="G417" s="19" t="s">
        <v>23</v>
      </c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4" t="s">
        <v>453</v>
      </c>
      <c r="B419" s="2"/>
      <c r="C419" s="3"/>
      <c r="D419" s="3"/>
      <c r="E419" s="2"/>
      <c r="F419" s="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4" t="s">
        <v>458</v>
      </c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6" t="s">
        <v>3</v>
      </c>
      <c r="B421" s="6" t="s">
        <v>4</v>
      </c>
      <c r="C421" s="6" t="s">
        <v>5</v>
      </c>
      <c r="D421" s="3"/>
      <c r="E421" s="7" t="s">
        <v>6</v>
      </c>
      <c r="F421" s="7" t="s">
        <v>7</v>
      </c>
      <c r="G421" s="6" t="s">
        <v>5</v>
      </c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8" t="s">
        <v>455</v>
      </c>
      <c r="B422" s="9">
        <v>193000.0</v>
      </c>
      <c r="C422" s="19" t="s">
        <v>89</v>
      </c>
      <c r="D422" s="3"/>
      <c r="E422" s="11">
        <v>231000.0</v>
      </c>
      <c r="F422" s="11">
        <f t="shared" ref="F422:F429" si="35">IF(E422=0,0,E422*110%)</f>
        <v>254100</v>
      </c>
      <c r="G422" s="19" t="s">
        <v>89</v>
      </c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8" t="s">
        <v>434</v>
      </c>
      <c r="B423" s="9">
        <v>161000.0</v>
      </c>
      <c r="C423" s="19" t="s">
        <v>89</v>
      </c>
      <c r="D423" s="3"/>
      <c r="E423" s="11">
        <v>193000.0</v>
      </c>
      <c r="F423" s="11">
        <f t="shared" si="35"/>
        <v>212300</v>
      </c>
      <c r="G423" s="19" t="s">
        <v>89</v>
      </c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8" t="s">
        <v>456</v>
      </c>
      <c r="B424" s="9">
        <v>78000.0</v>
      </c>
      <c r="C424" s="19" t="s">
        <v>89</v>
      </c>
      <c r="D424" s="3"/>
      <c r="E424" s="11">
        <v>93000.0</v>
      </c>
      <c r="F424" s="11">
        <f t="shared" si="35"/>
        <v>102300</v>
      </c>
      <c r="G424" s="19" t="s">
        <v>89</v>
      </c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8" t="s">
        <v>13</v>
      </c>
      <c r="B425" s="9">
        <v>46000.0</v>
      </c>
      <c r="C425" s="19" t="s">
        <v>89</v>
      </c>
      <c r="D425" s="3"/>
      <c r="E425" s="11">
        <v>55000.0</v>
      </c>
      <c r="F425" s="11">
        <f t="shared" si="35"/>
        <v>60500</v>
      </c>
      <c r="G425" s="19" t="s">
        <v>89</v>
      </c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8" t="s">
        <v>457</v>
      </c>
      <c r="B426" s="9">
        <v>34000.0</v>
      </c>
      <c r="C426" s="19" t="s">
        <v>89</v>
      </c>
      <c r="D426" s="3"/>
      <c r="E426" s="11">
        <v>40000.0</v>
      </c>
      <c r="F426" s="11">
        <f t="shared" si="35"/>
        <v>44000</v>
      </c>
      <c r="G426" s="19" t="s">
        <v>89</v>
      </c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8" t="s">
        <v>14</v>
      </c>
      <c r="B427" s="9">
        <v>55000.0</v>
      </c>
      <c r="C427" s="19" t="s">
        <v>89</v>
      </c>
      <c r="D427" s="3"/>
      <c r="E427" s="11">
        <v>66000.0</v>
      </c>
      <c r="F427" s="11">
        <f t="shared" si="35"/>
        <v>72600</v>
      </c>
      <c r="G427" s="19" t="s">
        <v>89</v>
      </c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8" t="s">
        <v>194</v>
      </c>
      <c r="B428" s="9">
        <v>63000.0</v>
      </c>
      <c r="C428" s="19" t="s">
        <v>89</v>
      </c>
      <c r="D428" s="3"/>
      <c r="E428" s="11">
        <v>75000.0</v>
      </c>
      <c r="F428" s="11">
        <f t="shared" si="35"/>
        <v>82500</v>
      </c>
      <c r="G428" s="19" t="s">
        <v>89</v>
      </c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8" t="s">
        <v>176</v>
      </c>
      <c r="B429" s="9">
        <v>5000.0</v>
      </c>
      <c r="C429" s="19" t="s">
        <v>23</v>
      </c>
      <c r="D429" s="3"/>
      <c r="E429" s="11">
        <v>6000.0</v>
      </c>
      <c r="F429" s="11">
        <f t="shared" si="35"/>
        <v>6600</v>
      </c>
      <c r="G429" s="19" t="s">
        <v>23</v>
      </c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6" t="s">
        <v>3</v>
      </c>
      <c r="B431" s="6" t="s">
        <v>4</v>
      </c>
      <c r="C431" s="6" t="s">
        <v>5</v>
      </c>
      <c r="D431" s="3"/>
      <c r="E431" s="7" t="s">
        <v>6</v>
      </c>
      <c r="F431" s="7" t="s">
        <v>7</v>
      </c>
      <c r="G431" s="6" t="s">
        <v>5</v>
      </c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8" t="s">
        <v>459</v>
      </c>
      <c r="B432" s="9">
        <v>43000.0</v>
      </c>
      <c r="C432" s="19" t="s">
        <v>89</v>
      </c>
      <c r="D432" s="3"/>
      <c r="E432" s="11">
        <v>51000.0</v>
      </c>
      <c r="F432" s="11">
        <f t="shared" ref="F432:F434" si="36">IF(E432=0,0,E432*110%)</f>
        <v>56100</v>
      </c>
      <c r="G432" s="19" t="s">
        <v>89</v>
      </c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8" t="s">
        <v>460</v>
      </c>
      <c r="B433" s="9">
        <v>48000.0</v>
      </c>
      <c r="C433" s="19" t="s">
        <v>89</v>
      </c>
      <c r="D433" s="3"/>
      <c r="E433" s="11">
        <v>57000.0</v>
      </c>
      <c r="F433" s="11">
        <f t="shared" si="36"/>
        <v>62700</v>
      </c>
      <c r="G433" s="19" t="s">
        <v>89</v>
      </c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8" t="s">
        <v>461</v>
      </c>
      <c r="B434" s="9">
        <v>48000.0</v>
      </c>
      <c r="C434" s="19" t="s">
        <v>23</v>
      </c>
      <c r="D434" s="3"/>
      <c r="E434" s="11">
        <v>57000.0</v>
      </c>
      <c r="F434" s="11">
        <f t="shared" si="36"/>
        <v>62700</v>
      </c>
      <c r="G434" s="19" t="s">
        <v>23</v>
      </c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8" t="s">
        <v>462</v>
      </c>
      <c r="B435" s="35" t="s">
        <v>225</v>
      </c>
      <c r="C435" s="19" t="s">
        <v>286</v>
      </c>
      <c r="D435" s="3"/>
      <c r="E435" s="37"/>
      <c r="F435" s="37"/>
      <c r="G435" s="19" t="s">
        <v>286</v>
      </c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8" t="s">
        <v>463</v>
      </c>
      <c r="B436" s="9">
        <v>2100.0</v>
      </c>
      <c r="C436" s="19" t="s">
        <v>23</v>
      </c>
      <c r="D436" s="3"/>
      <c r="E436" s="11">
        <v>2600.0</v>
      </c>
      <c r="F436" s="11">
        <f>IF(E436=0,0,E436*110%)</f>
        <v>2860</v>
      </c>
      <c r="G436" s="19" t="s">
        <v>23</v>
      </c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4" t="s">
        <v>24</v>
      </c>
      <c r="B439" s="3"/>
      <c r="C439" s="3" t="s">
        <v>451</v>
      </c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4" t="s">
        <v>464</v>
      </c>
      <c r="B440" s="2"/>
      <c r="C440" s="3"/>
      <c r="D440" s="3"/>
      <c r="E440" s="2"/>
      <c r="F440" s="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4" t="s">
        <v>465</v>
      </c>
      <c r="B441" s="2"/>
      <c r="C441" s="3"/>
      <c r="D441" s="3"/>
      <c r="E441" s="2"/>
      <c r="F441" s="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4"/>
      <c r="B442" s="2"/>
      <c r="C442" s="3"/>
      <c r="D442" s="3"/>
      <c r="E442" s="2"/>
      <c r="F442" s="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6" t="s">
        <v>3</v>
      </c>
      <c r="B443" s="6" t="s">
        <v>4</v>
      </c>
      <c r="C443" s="6" t="s">
        <v>5</v>
      </c>
      <c r="D443" s="3"/>
      <c r="E443" s="7" t="s">
        <v>6</v>
      </c>
      <c r="F443" s="7" t="s">
        <v>7</v>
      </c>
      <c r="G443" s="6" t="s">
        <v>5</v>
      </c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8" t="s">
        <v>455</v>
      </c>
      <c r="B444" s="9">
        <v>173000.0</v>
      </c>
      <c r="C444" s="19" t="s">
        <v>89</v>
      </c>
      <c r="D444" s="3"/>
      <c r="E444" s="11">
        <v>207000.0</v>
      </c>
      <c r="F444" s="11">
        <f t="shared" ref="F444:F453" si="37">IF(E444=0,0,E444*110%)</f>
        <v>227700</v>
      </c>
      <c r="G444" s="19" t="s">
        <v>89</v>
      </c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8" t="s">
        <v>434</v>
      </c>
      <c r="B445" s="9">
        <v>143000.0</v>
      </c>
      <c r="C445" s="19" t="s">
        <v>89</v>
      </c>
      <c r="D445" s="3"/>
      <c r="E445" s="11">
        <v>171000.0</v>
      </c>
      <c r="F445" s="11">
        <f t="shared" si="37"/>
        <v>188100</v>
      </c>
      <c r="G445" s="19" t="s">
        <v>89</v>
      </c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8" t="s">
        <v>456</v>
      </c>
      <c r="B446" s="9">
        <v>73000.0</v>
      </c>
      <c r="C446" s="19" t="s">
        <v>89</v>
      </c>
      <c r="D446" s="3"/>
      <c r="E446" s="11">
        <v>87000.0</v>
      </c>
      <c r="F446" s="11">
        <f t="shared" si="37"/>
        <v>95700</v>
      </c>
      <c r="G446" s="19" t="s">
        <v>89</v>
      </c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8" t="s">
        <v>13</v>
      </c>
      <c r="B447" s="9">
        <v>43000.0</v>
      </c>
      <c r="C447" s="19" t="s">
        <v>89</v>
      </c>
      <c r="D447" s="3"/>
      <c r="E447" s="11">
        <v>51000.0</v>
      </c>
      <c r="F447" s="11">
        <f t="shared" si="37"/>
        <v>56100</v>
      </c>
      <c r="G447" s="19" t="s">
        <v>89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8" t="s">
        <v>457</v>
      </c>
      <c r="B448" s="9">
        <v>32000.0</v>
      </c>
      <c r="C448" s="19" t="s">
        <v>89</v>
      </c>
      <c r="D448" s="3"/>
      <c r="E448" s="11">
        <v>38000.0</v>
      </c>
      <c r="F448" s="11">
        <f t="shared" si="37"/>
        <v>41800</v>
      </c>
      <c r="G448" s="19" t="s">
        <v>89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8" t="s">
        <v>14</v>
      </c>
      <c r="B449" s="9">
        <v>48000.0</v>
      </c>
      <c r="C449" s="19" t="s">
        <v>89</v>
      </c>
      <c r="D449" s="3"/>
      <c r="E449" s="11">
        <v>57000.0</v>
      </c>
      <c r="F449" s="11">
        <f t="shared" si="37"/>
        <v>62700</v>
      </c>
      <c r="G449" s="19" t="s">
        <v>89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8" t="s">
        <v>194</v>
      </c>
      <c r="B450" s="9">
        <v>55000.0</v>
      </c>
      <c r="C450" s="19" t="s">
        <v>89</v>
      </c>
      <c r="D450" s="3"/>
      <c r="E450" s="11">
        <v>66000.0</v>
      </c>
      <c r="F450" s="11">
        <f t="shared" si="37"/>
        <v>72600</v>
      </c>
      <c r="G450" s="19" t="s">
        <v>89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8" t="s">
        <v>466</v>
      </c>
      <c r="B451" s="9">
        <v>38000.0</v>
      </c>
      <c r="C451" s="19" t="s">
        <v>89</v>
      </c>
      <c r="D451" s="3"/>
      <c r="E451" s="11">
        <v>45000.0</v>
      </c>
      <c r="F451" s="11">
        <f t="shared" si="37"/>
        <v>49500</v>
      </c>
      <c r="G451" s="19" t="s">
        <v>89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8" t="s">
        <v>395</v>
      </c>
      <c r="B452" s="9">
        <v>35000.0</v>
      </c>
      <c r="C452" s="19" t="s">
        <v>89</v>
      </c>
      <c r="D452" s="3"/>
      <c r="E452" s="11">
        <v>42000.0</v>
      </c>
      <c r="F452" s="11">
        <f t="shared" si="37"/>
        <v>46200</v>
      </c>
      <c r="G452" s="19" t="s">
        <v>89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8" t="s">
        <v>461</v>
      </c>
      <c r="B453" s="9">
        <v>48000.0</v>
      </c>
      <c r="C453" s="19" t="s">
        <v>23</v>
      </c>
      <c r="D453" s="3"/>
      <c r="E453" s="11">
        <v>57000.0</v>
      </c>
      <c r="F453" s="11">
        <f t="shared" si="37"/>
        <v>62700</v>
      </c>
      <c r="G453" s="19" t="s">
        <v>23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8" t="s">
        <v>462</v>
      </c>
      <c r="B454" s="35" t="s">
        <v>225</v>
      </c>
      <c r="C454" s="19" t="s">
        <v>286</v>
      </c>
      <c r="D454" s="3"/>
      <c r="E454" s="37"/>
      <c r="F454" s="37"/>
      <c r="G454" s="19" t="s">
        <v>286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8" t="s">
        <v>463</v>
      </c>
      <c r="B455" s="9">
        <v>2100.0</v>
      </c>
      <c r="C455" s="19" t="s">
        <v>23</v>
      </c>
      <c r="D455" s="3"/>
      <c r="E455" s="11">
        <v>2600.0</v>
      </c>
      <c r="F455" s="11">
        <f t="shared" ref="F455:F456" si="38">IF(E455=0,0,E455*110%)</f>
        <v>2860</v>
      </c>
      <c r="G455" s="19" t="s">
        <v>23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8" t="s">
        <v>176</v>
      </c>
      <c r="B456" s="9">
        <v>5000.0</v>
      </c>
      <c r="C456" s="19" t="s">
        <v>23</v>
      </c>
      <c r="D456" s="3"/>
      <c r="E456" s="11">
        <v>6000.0</v>
      </c>
      <c r="F456" s="11">
        <f t="shared" si="38"/>
        <v>6600</v>
      </c>
      <c r="G456" s="19" t="s">
        <v>23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4" t="s">
        <v>24</v>
      </c>
      <c r="B459" s="3"/>
      <c r="C459" s="3" t="s">
        <v>451</v>
      </c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4" t="s">
        <v>467</v>
      </c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4" t="s">
        <v>468</v>
      </c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4"/>
      <c r="B462" s="2"/>
      <c r="C462" s="3"/>
      <c r="D462" s="3"/>
      <c r="E462" s="2"/>
      <c r="F462" s="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6" t="s">
        <v>3</v>
      </c>
      <c r="B463" s="6" t="s">
        <v>4</v>
      </c>
      <c r="C463" s="6" t="s">
        <v>5</v>
      </c>
      <c r="D463" s="3"/>
      <c r="E463" s="7" t="s">
        <v>6</v>
      </c>
      <c r="F463" s="7" t="s">
        <v>7</v>
      </c>
      <c r="G463" s="6" t="s">
        <v>5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8" t="s">
        <v>469</v>
      </c>
      <c r="B464" s="9">
        <v>153000.0</v>
      </c>
      <c r="C464" s="19" t="s">
        <v>89</v>
      </c>
      <c r="D464" s="3"/>
      <c r="E464" s="11">
        <v>183000.0</v>
      </c>
      <c r="F464" s="11">
        <f t="shared" ref="F464:F468" si="39">IF(E464=0,0,E464*110%)</f>
        <v>201300</v>
      </c>
      <c r="G464" s="19" t="s">
        <v>89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8" t="s">
        <v>13</v>
      </c>
      <c r="B465" s="9">
        <v>38000.0</v>
      </c>
      <c r="C465" s="19" t="s">
        <v>89</v>
      </c>
      <c r="D465" s="3"/>
      <c r="E465" s="11">
        <v>45000.0</v>
      </c>
      <c r="F465" s="11">
        <f t="shared" si="39"/>
        <v>49500</v>
      </c>
      <c r="G465" s="19" t="s">
        <v>89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8" t="s">
        <v>470</v>
      </c>
      <c r="B466" s="9">
        <v>55000.0</v>
      </c>
      <c r="C466" s="19" t="s">
        <v>89</v>
      </c>
      <c r="D466" s="3"/>
      <c r="E466" s="11">
        <v>66000.0</v>
      </c>
      <c r="F466" s="11">
        <f t="shared" si="39"/>
        <v>72600</v>
      </c>
      <c r="G466" s="19" t="s">
        <v>89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8" t="s">
        <v>194</v>
      </c>
      <c r="B467" s="9">
        <v>63000.0</v>
      </c>
      <c r="C467" s="19" t="s">
        <v>89</v>
      </c>
      <c r="D467" s="3"/>
      <c r="E467" s="11">
        <v>75000.0</v>
      </c>
      <c r="F467" s="11">
        <f t="shared" si="39"/>
        <v>82500</v>
      </c>
      <c r="G467" s="19" t="s">
        <v>89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8" t="s">
        <v>460</v>
      </c>
      <c r="B468" s="9">
        <v>48000.0</v>
      </c>
      <c r="C468" s="19" t="s">
        <v>89</v>
      </c>
      <c r="D468" s="3"/>
      <c r="E468" s="11">
        <v>57000.0</v>
      </c>
      <c r="F468" s="11">
        <f t="shared" si="39"/>
        <v>62700</v>
      </c>
      <c r="G468" s="19" t="s">
        <v>89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8" t="s">
        <v>462</v>
      </c>
      <c r="B469" s="35" t="s">
        <v>225</v>
      </c>
      <c r="C469" s="19" t="s">
        <v>286</v>
      </c>
      <c r="D469" s="3"/>
      <c r="E469" s="37"/>
      <c r="F469" s="37"/>
      <c r="G469" s="19" t="s">
        <v>286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8" t="s">
        <v>396</v>
      </c>
      <c r="B470" s="9">
        <v>7800.0</v>
      </c>
      <c r="C470" s="19" t="s">
        <v>23</v>
      </c>
      <c r="D470" s="3"/>
      <c r="E470" s="11">
        <v>10000.0</v>
      </c>
      <c r="F470" s="11">
        <f t="shared" ref="F470:F471" si="40">IF(E470=0,0,E470*110%)</f>
        <v>11000</v>
      </c>
      <c r="G470" s="19" t="s">
        <v>23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8" t="s">
        <v>176</v>
      </c>
      <c r="B471" s="9">
        <v>5000.0</v>
      </c>
      <c r="C471" s="19" t="s">
        <v>23</v>
      </c>
      <c r="D471" s="3"/>
      <c r="E471" s="11">
        <v>6000.0</v>
      </c>
      <c r="F471" s="11">
        <f t="shared" si="40"/>
        <v>6600</v>
      </c>
      <c r="G471" s="19" t="s">
        <v>23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4" t="s">
        <v>24</v>
      </c>
      <c r="B474" s="3"/>
      <c r="C474" s="3" t="s">
        <v>471</v>
      </c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4" t="s">
        <v>472</v>
      </c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4" t="s">
        <v>473</v>
      </c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4"/>
      <c r="B477" s="2"/>
      <c r="C477" s="3"/>
      <c r="D477" s="3"/>
      <c r="E477" s="2"/>
      <c r="F477" s="2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6" t="s">
        <v>3</v>
      </c>
      <c r="B478" s="6" t="s">
        <v>4</v>
      </c>
      <c r="C478" s="6" t="s">
        <v>5</v>
      </c>
      <c r="D478" s="3"/>
      <c r="E478" s="7" t="s">
        <v>6</v>
      </c>
      <c r="F478" s="7" t="s">
        <v>7</v>
      </c>
      <c r="G478" s="6" t="s">
        <v>5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8" t="s">
        <v>474</v>
      </c>
      <c r="B479" s="9">
        <v>146000.0</v>
      </c>
      <c r="C479" s="19" t="s">
        <v>89</v>
      </c>
      <c r="D479" s="3"/>
      <c r="E479" s="11">
        <v>174000.0</v>
      </c>
      <c r="F479" s="11">
        <f t="shared" ref="F479:F483" si="41">IF(E479=0,0,E479*110%)</f>
        <v>191400</v>
      </c>
      <c r="G479" s="19" t="s">
        <v>89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8" t="s">
        <v>13</v>
      </c>
      <c r="B480" s="9">
        <v>38000.0</v>
      </c>
      <c r="C480" s="19" t="s">
        <v>89</v>
      </c>
      <c r="D480" s="3"/>
      <c r="E480" s="11">
        <v>45000.0</v>
      </c>
      <c r="F480" s="11">
        <f t="shared" si="41"/>
        <v>49500</v>
      </c>
      <c r="G480" s="19" t="s">
        <v>89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8" t="s">
        <v>475</v>
      </c>
      <c r="B481" s="9">
        <v>48000.0</v>
      </c>
      <c r="C481" s="19" t="s">
        <v>89</v>
      </c>
      <c r="D481" s="3"/>
      <c r="E481" s="11">
        <v>57000.0</v>
      </c>
      <c r="F481" s="11">
        <f t="shared" si="41"/>
        <v>62700</v>
      </c>
      <c r="G481" s="19" t="s">
        <v>89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8" t="s">
        <v>194</v>
      </c>
      <c r="B482" s="9">
        <v>63000.0</v>
      </c>
      <c r="C482" s="19" t="s">
        <v>89</v>
      </c>
      <c r="D482" s="3"/>
      <c r="E482" s="11">
        <v>75000.0</v>
      </c>
      <c r="F482" s="11">
        <f t="shared" si="41"/>
        <v>82500</v>
      </c>
      <c r="G482" s="19" t="s">
        <v>89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8" t="s">
        <v>459</v>
      </c>
      <c r="B483" s="9">
        <v>43000.0</v>
      </c>
      <c r="C483" s="19" t="s">
        <v>89</v>
      </c>
      <c r="D483" s="3"/>
      <c r="E483" s="11">
        <v>51000.0</v>
      </c>
      <c r="F483" s="11">
        <f t="shared" si="41"/>
        <v>56100</v>
      </c>
      <c r="G483" s="19" t="s">
        <v>89</v>
      </c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8" t="s">
        <v>462</v>
      </c>
      <c r="B484" s="35" t="s">
        <v>225</v>
      </c>
      <c r="C484" s="19" t="s">
        <v>286</v>
      </c>
      <c r="D484" s="3"/>
      <c r="E484" s="37"/>
      <c r="F484" s="37"/>
      <c r="G484" s="19" t="s">
        <v>286</v>
      </c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8" t="s">
        <v>396</v>
      </c>
      <c r="B485" s="9">
        <v>7800.0</v>
      </c>
      <c r="C485" s="19" t="s">
        <v>23</v>
      </c>
      <c r="D485" s="3"/>
      <c r="E485" s="11">
        <v>10000.0</v>
      </c>
      <c r="F485" s="11">
        <f t="shared" ref="F485:F486" si="42">IF(E485=0,0,E485*110%)</f>
        <v>11000</v>
      </c>
      <c r="G485" s="19" t="s">
        <v>23</v>
      </c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8" t="s">
        <v>176</v>
      </c>
      <c r="B486" s="9">
        <v>5000.0</v>
      </c>
      <c r="C486" s="19" t="s">
        <v>23</v>
      </c>
      <c r="D486" s="3"/>
      <c r="E486" s="11">
        <v>6000.0</v>
      </c>
      <c r="F486" s="11">
        <f t="shared" si="42"/>
        <v>6600</v>
      </c>
      <c r="G486" s="19" t="s">
        <v>23</v>
      </c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4" t="s">
        <v>24</v>
      </c>
      <c r="B489" s="3"/>
      <c r="C489" s="3" t="s">
        <v>471</v>
      </c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4" t="s">
        <v>476</v>
      </c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4" t="s">
        <v>477</v>
      </c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4"/>
      <c r="B492" s="2"/>
      <c r="C492" s="3"/>
      <c r="D492" s="3"/>
      <c r="E492" s="2"/>
      <c r="F492" s="2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6" t="s">
        <v>3</v>
      </c>
      <c r="B493" s="6" t="s">
        <v>4</v>
      </c>
      <c r="C493" s="6" t="s">
        <v>5</v>
      </c>
      <c r="D493" s="3"/>
      <c r="E493" s="7" t="s">
        <v>6</v>
      </c>
      <c r="F493" s="7" t="s">
        <v>7</v>
      </c>
      <c r="G493" s="6" t="s">
        <v>5</v>
      </c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8" t="s">
        <v>434</v>
      </c>
      <c r="B494" s="9">
        <v>135000.0</v>
      </c>
      <c r="C494" s="19" t="s">
        <v>89</v>
      </c>
      <c r="D494" s="3"/>
      <c r="E494" s="11">
        <v>162000.0</v>
      </c>
      <c r="F494" s="11">
        <f t="shared" ref="F494:F499" si="43">IF(E494=0,0,E494*110%)</f>
        <v>178200</v>
      </c>
      <c r="G494" s="19" t="s">
        <v>89</v>
      </c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8" t="s">
        <v>13</v>
      </c>
      <c r="B495" s="9">
        <v>35000.0</v>
      </c>
      <c r="C495" s="19" t="s">
        <v>89</v>
      </c>
      <c r="D495" s="3"/>
      <c r="E495" s="11">
        <v>42000.0</v>
      </c>
      <c r="F495" s="11">
        <f t="shared" si="43"/>
        <v>46200</v>
      </c>
      <c r="G495" s="19" t="s">
        <v>89</v>
      </c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8" t="s">
        <v>478</v>
      </c>
      <c r="B496" s="9">
        <v>48000.0</v>
      </c>
      <c r="C496" s="19" t="s">
        <v>89</v>
      </c>
      <c r="D496" s="3"/>
      <c r="E496" s="11">
        <v>57000.0</v>
      </c>
      <c r="F496" s="11">
        <f t="shared" si="43"/>
        <v>62700</v>
      </c>
      <c r="G496" s="19" t="s">
        <v>89</v>
      </c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8" t="s">
        <v>194</v>
      </c>
      <c r="B497" s="9">
        <v>55000.0</v>
      </c>
      <c r="C497" s="19" t="s">
        <v>89</v>
      </c>
      <c r="D497" s="3"/>
      <c r="E497" s="11">
        <v>66000.0</v>
      </c>
      <c r="F497" s="11">
        <f t="shared" si="43"/>
        <v>72600</v>
      </c>
      <c r="G497" s="19" t="s">
        <v>89</v>
      </c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8" t="s">
        <v>395</v>
      </c>
      <c r="B498" s="9">
        <v>35000.0</v>
      </c>
      <c r="C498" s="19" t="s">
        <v>89</v>
      </c>
      <c r="D498" s="3"/>
      <c r="E498" s="11">
        <v>42000.0</v>
      </c>
      <c r="F498" s="11">
        <f t="shared" si="43"/>
        <v>46200</v>
      </c>
      <c r="G498" s="19" t="s">
        <v>89</v>
      </c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8" t="s">
        <v>277</v>
      </c>
      <c r="B499" s="9">
        <v>38000.0</v>
      </c>
      <c r="C499" s="19" t="s">
        <v>89</v>
      </c>
      <c r="D499" s="3"/>
      <c r="E499" s="11">
        <v>45000.0</v>
      </c>
      <c r="F499" s="11">
        <f t="shared" si="43"/>
        <v>49500</v>
      </c>
      <c r="G499" s="19" t="s">
        <v>89</v>
      </c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8" t="s">
        <v>462</v>
      </c>
      <c r="B500" s="35" t="s">
        <v>225</v>
      </c>
      <c r="C500" s="19" t="s">
        <v>286</v>
      </c>
      <c r="D500" s="3"/>
      <c r="E500" s="37"/>
      <c r="F500" s="37"/>
      <c r="G500" s="19" t="s">
        <v>286</v>
      </c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8" t="s">
        <v>396</v>
      </c>
      <c r="B501" s="9">
        <v>7800.0</v>
      </c>
      <c r="C501" s="19" t="s">
        <v>23</v>
      </c>
      <c r="D501" s="3"/>
      <c r="E501" s="11">
        <v>10000.0</v>
      </c>
      <c r="F501" s="11">
        <f t="shared" ref="F501:F502" si="44">IF(E501=0,0,E501*110%)</f>
        <v>11000</v>
      </c>
      <c r="G501" s="19" t="s">
        <v>23</v>
      </c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8" t="s">
        <v>176</v>
      </c>
      <c r="B502" s="9">
        <v>5000.0</v>
      </c>
      <c r="C502" s="19" t="s">
        <v>23</v>
      </c>
      <c r="D502" s="3"/>
      <c r="E502" s="11">
        <v>6000.0</v>
      </c>
      <c r="F502" s="11">
        <f t="shared" si="44"/>
        <v>6600</v>
      </c>
      <c r="G502" s="19" t="s">
        <v>23</v>
      </c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4" t="s">
        <v>127</v>
      </c>
      <c r="B505" s="3"/>
      <c r="C505" s="3" t="s">
        <v>479</v>
      </c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4" t="s">
        <v>480</v>
      </c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4" t="s">
        <v>481</v>
      </c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4" t="s">
        <v>482</v>
      </c>
      <c r="B508" s="2"/>
      <c r="C508" s="3"/>
      <c r="D508" s="3"/>
      <c r="E508" s="2"/>
      <c r="F508" s="2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6" t="s">
        <v>3</v>
      </c>
      <c r="B509" s="6" t="s">
        <v>4</v>
      </c>
      <c r="C509" s="6" t="s">
        <v>5</v>
      </c>
      <c r="D509" s="3"/>
      <c r="E509" s="7" t="s">
        <v>6</v>
      </c>
      <c r="F509" s="7" t="s">
        <v>7</v>
      </c>
      <c r="G509" s="6" t="s">
        <v>5</v>
      </c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8" t="s">
        <v>434</v>
      </c>
      <c r="B510" s="9">
        <v>145000.0</v>
      </c>
      <c r="C510" s="19" t="s">
        <v>89</v>
      </c>
      <c r="D510" s="3"/>
      <c r="E510" s="11">
        <v>174000.0</v>
      </c>
      <c r="F510" s="11">
        <f t="shared" ref="F510:F514" si="45">IF(E510=0,0,E510*110%)</f>
        <v>191400</v>
      </c>
      <c r="G510" s="19" t="s">
        <v>89</v>
      </c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8" t="s">
        <v>13</v>
      </c>
      <c r="B511" s="9">
        <v>40000.0</v>
      </c>
      <c r="C511" s="19" t="s">
        <v>89</v>
      </c>
      <c r="D511" s="3"/>
      <c r="E511" s="11">
        <v>48000.0</v>
      </c>
      <c r="F511" s="11">
        <f t="shared" si="45"/>
        <v>52800</v>
      </c>
      <c r="G511" s="19" t="s">
        <v>89</v>
      </c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8" t="s">
        <v>478</v>
      </c>
      <c r="B512" s="9">
        <v>48000.0</v>
      </c>
      <c r="C512" s="19" t="s">
        <v>89</v>
      </c>
      <c r="D512" s="3"/>
      <c r="E512" s="11">
        <v>57000.0</v>
      </c>
      <c r="F512" s="11">
        <f t="shared" si="45"/>
        <v>62700</v>
      </c>
      <c r="G512" s="19" t="s">
        <v>89</v>
      </c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8" t="s">
        <v>194</v>
      </c>
      <c r="B513" s="9">
        <v>60000.0</v>
      </c>
      <c r="C513" s="19" t="s">
        <v>89</v>
      </c>
      <c r="D513" s="3"/>
      <c r="E513" s="11">
        <v>72000.0</v>
      </c>
      <c r="F513" s="11">
        <f t="shared" si="45"/>
        <v>79200</v>
      </c>
      <c r="G513" s="19" t="s">
        <v>89</v>
      </c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8" t="s">
        <v>483</v>
      </c>
      <c r="B514" s="9">
        <v>148000.0</v>
      </c>
      <c r="C514" s="19" t="s">
        <v>23</v>
      </c>
      <c r="D514" s="3"/>
      <c r="E514" s="11">
        <v>175000.0</v>
      </c>
      <c r="F514" s="11">
        <f t="shared" si="45"/>
        <v>192500</v>
      </c>
      <c r="G514" s="19" t="s">
        <v>23</v>
      </c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4" t="s">
        <v>484</v>
      </c>
      <c r="B517" s="2"/>
      <c r="C517" s="3"/>
      <c r="D517" s="3"/>
      <c r="E517" s="2"/>
      <c r="F517" s="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6" t="s">
        <v>3</v>
      </c>
      <c r="B518" s="6" t="s">
        <v>4</v>
      </c>
      <c r="C518" s="6" t="s">
        <v>5</v>
      </c>
      <c r="D518" s="3"/>
      <c r="E518" s="7" t="s">
        <v>6</v>
      </c>
      <c r="F518" s="7" t="s">
        <v>7</v>
      </c>
      <c r="G518" s="6" t="s">
        <v>5</v>
      </c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8" t="s">
        <v>434</v>
      </c>
      <c r="B519" s="9">
        <v>150000.0</v>
      </c>
      <c r="C519" s="19" t="s">
        <v>89</v>
      </c>
      <c r="D519" s="3"/>
      <c r="E519" s="11">
        <v>180000.0</v>
      </c>
      <c r="F519" s="11">
        <f t="shared" ref="F519:F524" si="46">IF(E519=0,0,E519*110%)</f>
        <v>198000</v>
      </c>
      <c r="G519" s="19" t="s">
        <v>89</v>
      </c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8" t="s">
        <v>13</v>
      </c>
      <c r="B520" s="9">
        <v>40000.0</v>
      </c>
      <c r="C520" s="19" t="s">
        <v>89</v>
      </c>
      <c r="D520" s="3"/>
      <c r="E520" s="11">
        <v>48000.0</v>
      </c>
      <c r="F520" s="11">
        <f t="shared" si="46"/>
        <v>52800</v>
      </c>
      <c r="G520" s="19" t="s">
        <v>89</v>
      </c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8" t="s">
        <v>478</v>
      </c>
      <c r="B521" s="9">
        <v>52000.0</v>
      </c>
      <c r="C521" s="19" t="s">
        <v>89</v>
      </c>
      <c r="D521" s="3"/>
      <c r="E521" s="11">
        <v>62000.0</v>
      </c>
      <c r="F521" s="11">
        <f t="shared" si="46"/>
        <v>68200</v>
      </c>
      <c r="G521" s="19" t="s">
        <v>89</v>
      </c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8" t="s">
        <v>194</v>
      </c>
      <c r="B522" s="9">
        <v>60000.0</v>
      </c>
      <c r="C522" s="19" t="s">
        <v>89</v>
      </c>
      <c r="D522" s="3"/>
      <c r="E522" s="11">
        <v>72000.0</v>
      </c>
      <c r="F522" s="11">
        <f t="shared" si="46"/>
        <v>79200</v>
      </c>
      <c r="G522" s="19" t="s">
        <v>89</v>
      </c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8" t="s">
        <v>459</v>
      </c>
      <c r="B523" s="9">
        <v>43000.0</v>
      </c>
      <c r="C523" s="19" t="s">
        <v>89</v>
      </c>
      <c r="D523" s="3"/>
      <c r="E523" s="11">
        <v>51000.0</v>
      </c>
      <c r="F523" s="11">
        <f t="shared" si="46"/>
        <v>56100</v>
      </c>
      <c r="G523" s="19" t="s">
        <v>89</v>
      </c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8" t="s">
        <v>460</v>
      </c>
      <c r="B524" s="9">
        <v>48000.0</v>
      </c>
      <c r="C524" s="19" t="s">
        <v>89</v>
      </c>
      <c r="D524" s="3"/>
      <c r="E524" s="11">
        <v>57000.0</v>
      </c>
      <c r="F524" s="11">
        <f t="shared" si="46"/>
        <v>62700</v>
      </c>
      <c r="G524" s="19" t="s">
        <v>89</v>
      </c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8" t="s">
        <v>462</v>
      </c>
      <c r="B525" s="35" t="s">
        <v>225</v>
      </c>
      <c r="C525" s="19" t="s">
        <v>286</v>
      </c>
      <c r="D525" s="3"/>
      <c r="E525" s="37"/>
      <c r="F525" s="37"/>
      <c r="G525" s="19" t="s">
        <v>286</v>
      </c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8" t="s">
        <v>396</v>
      </c>
      <c r="B526" s="9">
        <v>7800.0</v>
      </c>
      <c r="C526" s="19" t="s">
        <v>23</v>
      </c>
      <c r="D526" s="3"/>
      <c r="E526" s="11">
        <v>10000.0</v>
      </c>
      <c r="F526" s="11">
        <f t="shared" ref="F526:F528" si="47">IF(E526=0,0,E526*110%)</f>
        <v>11000</v>
      </c>
      <c r="G526" s="19" t="s">
        <v>23</v>
      </c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8" t="s">
        <v>485</v>
      </c>
      <c r="B527" s="9">
        <v>8000.0</v>
      </c>
      <c r="C527" s="19" t="s">
        <v>23</v>
      </c>
      <c r="D527" s="3"/>
      <c r="E527" s="11">
        <v>10000.0</v>
      </c>
      <c r="F527" s="11">
        <f t="shared" si="47"/>
        <v>11000</v>
      </c>
      <c r="G527" s="19" t="s">
        <v>23</v>
      </c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8" t="s">
        <v>483</v>
      </c>
      <c r="B528" s="9">
        <v>148000.0</v>
      </c>
      <c r="C528" s="19" t="s">
        <v>23</v>
      </c>
      <c r="D528" s="3"/>
      <c r="E528" s="11">
        <v>175000.0</v>
      </c>
      <c r="F528" s="11">
        <f t="shared" si="47"/>
        <v>192500</v>
      </c>
      <c r="G528" s="19" t="s">
        <v>23</v>
      </c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4" t="s">
        <v>127</v>
      </c>
      <c r="B531" s="3"/>
      <c r="C531" s="3" t="s">
        <v>479</v>
      </c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4" t="s">
        <v>486</v>
      </c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4" t="s">
        <v>477</v>
      </c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4"/>
      <c r="B534" s="2"/>
      <c r="C534" s="3"/>
      <c r="D534" s="3"/>
      <c r="E534" s="2"/>
      <c r="F534" s="2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6" t="s">
        <v>3</v>
      </c>
      <c r="B535" s="6" t="s">
        <v>4</v>
      </c>
      <c r="C535" s="6" t="s">
        <v>5</v>
      </c>
      <c r="D535" s="3"/>
      <c r="E535" s="7" t="s">
        <v>6</v>
      </c>
      <c r="F535" s="7" t="s">
        <v>7</v>
      </c>
      <c r="G535" s="6" t="s">
        <v>5</v>
      </c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8" t="s">
        <v>434</v>
      </c>
      <c r="B536" s="9">
        <v>135000.0</v>
      </c>
      <c r="C536" s="19" t="s">
        <v>89</v>
      </c>
      <c r="D536" s="3"/>
      <c r="E536" s="11">
        <v>162000.0</v>
      </c>
      <c r="F536" s="11">
        <f t="shared" ref="F536:F543" si="48">IF(E536=0,0,E536*110%)</f>
        <v>178200</v>
      </c>
      <c r="G536" s="19" t="s">
        <v>89</v>
      </c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8" t="s">
        <v>13</v>
      </c>
      <c r="B537" s="9">
        <v>35000.0</v>
      </c>
      <c r="C537" s="19" t="s">
        <v>89</v>
      </c>
      <c r="D537" s="3"/>
      <c r="E537" s="11">
        <v>42000.0</v>
      </c>
      <c r="F537" s="11">
        <f t="shared" si="48"/>
        <v>46200</v>
      </c>
      <c r="G537" s="19" t="s">
        <v>89</v>
      </c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8" t="s">
        <v>245</v>
      </c>
      <c r="B538" s="9">
        <v>48000.0</v>
      </c>
      <c r="C538" s="19" t="s">
        <v>89</v>
      </c>
      <c r="D538" s="3"/>
      <c r="E538" s="11">
        <v>57000.0</v>
      </c>
      <c r="F538" s="11">
        <f t="shared" si="48"/>
        <v>62700</v>
      </c>
      <c r="G538" s="19" t="s">
        <v>89</v>
      </c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8" t="s">
        <v>194</v>
      </c>
      <c r="B539" s="9">
        <v>55000.0</v>
      </c>
      <c r="C539" s="19" t="s">
        <v>89</v>
      </c>
      <c r="D539" s="3"/>
      <c r="E539" s="11">
        <v>66000.0</v>
      </c>
      <c r="F539" s="11">
        <f t="shared" si="48"/>
        <v>72600</v>
      </c>
      <c r="G539" s="19" t="s">
        <v>89</v>
      </c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8" t="s">
        <v>278</v>
      </c>
      <c r="B540" s="9">
        <v>35000.0</v>
      </c>
      <c r="C540" s="19" t="s">
        <v>89</v>
      </c>
      <c r="D540" s="3"/>
      <c r="E540" s="11">
        <v>42000.0</v>
      </c>
      <c r="F540" s="11">
        <f t="shared" si="48"/>
        <v>46200</v>
      </c>
      <c r="G540" s="19" t="s">
        <v>89</v>
      </c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8" t="s">
        <v>395</v>
      </c>
      <c r="B541" s="9">
        <v>35000.0</v>
      </c>
      <c r="C541" s="19" t="s">
        <v>89</v>
      </c>
      <c r="D541" s="3"/>
      <c r="E541" s="11">
        <v>42000.0</v>
      </c>
      <c r="F541" s="11">
        <f t="shared" si="48"/>
        <v>46200</v>
      </c>
      <c r="G541" s="19" t="s">
        <v>89</v>
      </c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8" t="s">
        <v>277</v>
      </c>
      <c r="B542" s="9">
        <v>38000.0</v>
      </c>
      <c r="C542" s="19" t="s">
        <v>89</v>
      </c>
      <c r="D542" s="3"/>
      <c r="E542" s="11">
        <v>45000.0</v>
      </c>
      <c r="F542" s="11">
        <f t="shared" si="48"/>
        <v>49500</v>
      </c>
      <c r="G542" s="19" t="s">
        <v>89</v>
      </c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8" t="s">
        <v>487</v>
      </c>
      <c r="B543" s="9">
        <v>40000.0</v>
      </c>
      <c r="C543" s="19" t="s">
        <v>23</v>
      </c>
      <c r="D543" s="3"/>
      <c r="E543" s="11">
        <v>48000.0</v>
      </c>
      <c r="F543" s="11">
        <f t="shared" si="48"/>
        <v>52800</v>
      </c>
      <c r="G543" s="19" t="s">
        <v>23</v>
      </c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8" t="s">
        <v>462</v>
      </c>
      <c r="B544" s="35" t="s">
        <v>225</v>
      </c>
      <c r="C544" s="19" t="s">
        <v>286</v>
      </c>
      <c r="D544" s="3"/>
      <c r="E544" s="37"/>
      <c r="F544" s="37"/>
      <c r="G544" s="19" t="s">
        <v>286</v>
      </c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8" t="s">
        <v>396</v>
      </c>
      <c r="B545" s="9">
        <v>7800.0</v>
      </c>
      <c r="C545" s="19" t="s">
        <v>23</v>
      </c>
      <c r="D545" s="3"/>
      <c r="E545" s="11">
        <v>10000.0</v>
      </c>
      <c r="F545" s="11">
        <f t="shared" ref="F545:F547" si="49">IF(E545=0,0,E545*110%)</f>
        <v>11000</v>
      </c>
      <c r="G545" s="19" t="s">
        <v>23</v>
      </c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8" t="s">
        <v>485</v>
      </c>
      <c r="B546" s="9">
        <v>8000.0</v>
      </c>
      <c r="C546" s="19" t="s">
        <v>23</v>
      </c>
      <c r="D546" s="3"/>
      <c r="E546" s="11">
        <v>10000.0</v>
      </c>
      <c r="F546" s="11">
        <f t="shared" si="49"/>
        <v>11000</v>
      </c>
      <c r="G546" s="19" t="s">
        <v>23</v>
      </c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8" t="s">
        <v>483</v>
      </c>
      <c r="B547" s="9">
        <v>138000.0</v>
      </c>
      <c r="C547" s="19" t="s">
        <v>23</v>
      </c>
      <c r="D547" s="3"/>
      <c r="E547" s="11">
        <v>165000.0</v>
      </c>
      <c r="F547" s="11">
        <f t="shared" si="49"/>
        <v>181500</v>
      </c>
      <c r="G547" s="19" t="s">
        <v>23</v>
      </c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29"/>
      <c r="B548" s="39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29"/>
      <c r="B549" s="39"/>
      <c r="C549" s="29"/>
      <c r="D549" s="29"/>
      <c r="E549" s="29"/>
      <c r="F549" s="29"/>
      <c r="G549" s="29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4" t="s">
        <v>119</v>
      </c>
      <c r="B550" s="3"/>
      <c r="C550" s="3" t="s">
        <v>479</v>
      </c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4" t="s">
        <v>486</v>
      </c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4" t="s">
        <v>477</v>
      </c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4"/>
      <c r="B553" s="2"/>
      <c r="C553" s="3"/>
      <c r="D553" s="3"/>
      <c r="E553" s="2"/>
      <c r="F553" s="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6" t="s">
        <v>3</v>
      </c>
      <c r="B554" s="6" t="s">
        <v>4</v>
      </c>
      <c r="C554" s="6" t="s">
        <v>5</v>
      </c>
      <c r="D554" s="3"/>
      <c r="E554" s="7" t="s">
        <v>6</v>
      </c>
      <c r="F554" s="7" t="s">
        <v>7</v>
      </c>
      <c r="G554" s="6" t="s">
        <v>5</v>
      </c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8" t="s">
        <v>434</v>
      </c>
      <c r="B555" s="9">
        <v>135000.0</v>
      </c>
      <c r="C555" s="19" t="s">
        <v>89</v>
      </c>
      <c r="D555" s="3"/>
      <c r="E555" s="11">
        <v>162000.0</v>
      </c>
      <c r="F555" s="11">
        <f t="shared" ref="F555:F562" si="50">IF(E555=0,0,E555*110%)</f>
        <v>178200</v>
      </c>
      <c r="G555" s="19" t="s">
        <v>89</v>
      </c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8" t="s">
        <v>13</v>
      </c>
      <c r="B556" s="9">
        <v>35000.0</v>
      </c>
      <c r="C556" s="19" t="s">
        <v>89</v>
      </c>
      <c r="D556" s="3"/>
      <c r="E556" s="11">
        <v>42000.0</v>
      </c>
      <c r="F556" s="11">
        <f t="shared" si="50"/>
        <v>46200</v>
      </c>
      <c r="G556" s="19" t="s">
        <v>89</v>
      </c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8" t="s">
        <v>478</v>
      </c>
      <c r="B557" s="9">
        <v>48000.0</v>
      </c>
      <c r="C557" s="19" t="s">
        <v>89</v>
      </c>
      <c r="D557" s="3"/>
      <c r="E557" s="11">
        <v>57000.0</v>
      </c>
      <c r="F557" s="11">
        <f t="shared" si="50"/>
        <v>62700</v>
      </c>
      <c r="G557" s="19" t="s">
        <v>89</v>
      </c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8" t="s">
        <v>194</v>
      </c>
      <c r="B558" s="9">
        <v>55000.0</v>
      </c>
      <c r="C558" s="19" t="s">
        <v>89</v>
      </c>
      <c r="D558" s="3"/>
      <c r="E558" s="11">
        <v>66000.0</v>
      </c>
      <c r="F558" s="11">
        <f t="shared" si="50"/>
        <v>72600</v>
      </c>
      <c r="G558" s="19" t="s">
        <v>89</v>
      </c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8" t="s">
        <v>278</v>
      </c>
      <c r="B559" s="9">
        <v>35000.0</v>
      </c>
      <c r="C559" s="19" t="s">
        <v>89</v>
      </c>
      <c r="D559" s="3"/>
      <c r="E559" s="11">
        <v>42000.0</v>
      </c>
      <c r="F559" s="11">
        <f t="shared" si="50"/>
        <v>46200</v>
      </c>
      <c r="G559" s="19" t="s">
        <v>89</v>
      </c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8" t="s">
        <v>395</v>
      </c>
      <c r="B560" s="9">
        <v>35000.0</v>
      </c>
      <c r="C560" s="19" t="s">
        <v>89</v>
      </c>
      <c r="D560" s="3"/>
      <c r="E560" s="11">
        <v>42000.0</v>
      </c>
      <c r="F560" s="11">
        <f t="shared" si="50"/>
        <v>46200</v>
      </c>
      <c r="G560" s="19" t="s">
        <v>89</v>
      </c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8" t="s">
        <v>277</v>
      </c>
      <c r="B561" s="9">
        <v>38000.0</v>
      </c>
      <c r="C561" s="19" t="s">
        <v>89</v>
      </c>
      <c r="D561" s="3"/>
      <c r="E561" s="11">
        <v>45000.0</v>
      </c>
      <c r="F561" s="11">
        <f t="shared" si="50"/>
        <v>49500</v>
      </c>
      <c r="G561" s="19" t="s">
        <v>89</v>
      </c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8" t="s">
        <v>487</v>
      </c>
      <c r="B562" s="9">
        <v>40000.0</v>
      </c>
      <c r="C562" s="19" t="s">
        <v>23</v>
      </c>
      <c r="D562" s="3"/>
      <c r="E562" s="11">
        <v>48000.0</v>
      </c>
      <c r="F562" s="11">
        <f t="shared" si="50"/>
        <v>52800</v>
      </c>
      <c r="G562" s="19" t="s">
        <v>23</v>
      </c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8" t="s">
        <v>462</v>
      </c>
      <c r="B563" s="35" t="s">
        <v>225</v>
      </c>
      <c r="C563" s="19" t="s">
        <v>286</v>
      </c>
      <c r="D563" s="3"/>
      <c r="E563" s="37"/>
      <c r="F563" s="37"/>
      <c r="G563" s="19" t="s">
        <v>286</v>
      </c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8" t="s">
        <v>396</v>
      </c>
      <c r="B564" s="9">
        <v>7800.0</v>
      </c>
      <c r="C564" s="19" t="s">
        <v>23</v>
      </c>
      <c r="D564" s="3"/>
      <c r="E564" s="11">
        <v>10000.0</v>
      </c>
      <c r="F564" s="11">
        <f t="shared" ref="F564:F566" si="51">IF(E564=0,0,E564*110%)</f>
        <v>11000</v>
      </c>
      <c r="G564" s="19" t="s">
        <v>23</v>
      </c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8" t="s">
        <v>485</v>
      </c>
      <c r="B565" s="9">
        <v>8000.0</v>
      </c>
      <c r="C565" s="19" t="s">
        <v>23</v>
      </c>
      <c r="D565" s="3"/>
      <c r="E565" s="11">
        <v>10000.0</v>
      </c>
      <c r="F565" s="11">
        <f t="shared" si="51"/>
        <v>11000</v>
      </c>
      <c r="G565" s="19" t="s">
        <v>23</v>
      </c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8" t="s">
        <v>483</v>
      </c>
      <c r="B566" s="9">
        <v>138000.0</v>
      </c>
      <c r="C566" s="19" t="s">
        <v>23</v>
      </c>
      <c r="D566" s="3"/>
      <c r="E566" s="11">
        <v>165000.0</v>
      </c>
      <c r="F566" s="11">
        <f t="shared" si="51"/>
        <v>181500</v>
      </c>
      <c r="G566" s="19" t="s">
        <v>23</v>
      </c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4" t="s">
        <v>99</v>
      </c>
      <c r="B569" s="2"/>
      <c r="C569" s="3" t="s">
        <v>488</v>
      </c>
      <c r="D569" s="3"/>
      <c r="E569" s="2"/>
      <c r="F569" s="2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4" t="s">
        <v>489</v>
      </c>
      <c r="B570" s="2"/>
      <c r="C570" s="3"/>
      <c r="D570" s="3"/>
      <c r="E570" s="2"/>
      <c r="F570" s="2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4"/>
      <c r="B571" s="2"/>
      <c r="C571" s="3"/>
      <c r="D571" s="3"/>
      <c r="E571" s="2"/>
      <c r="F571" s="2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6" t="s">
        <v>3</v>
      </c>
      <c r="B572" s="6" t="s">
        <v>4</v>
      </c>
      <c r="C572" s="6" t="s">
        <v>5</v>
      </c>
      <c r="D572" s="3"/>
      <c r="E572" s="7" t="s">
        <v>6</v>
      </c>
      <c r="F572" s="7" t="s">
        <v>7</v>
      </c>
      <c r="G572" s="6" t="s">
        <v>5</v>
      </c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8" t="s">
        <v>490</v>
      </c>
      <c r="B573" s="9">
        <v>323000.0</v>
      </c>
      <c r="C573" s="19" t="s">
        <v>9</v>
      </c>
      <c r="D573" s="3"/>
      <c r="E573" s="11">
        <v>388000.0</v>
      </c>
      <c r="F573" s="11">
        <f t="shared" ref="F573:F602" si="52">IF(E573=0,0,E573*110%)</f>
        <v>426800</v>
      </c>
      <c r="G573" s="19" t="s">
        <v>9</v>
      </c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8" t="s">
        <v>491</v>
      </c>
      <c r="B574" s="9">
        <v>243000.0</v>
      </c>
      <c r="C574" s="19" t="s">
        <v>9</v>
      </c>
      <c r="D574" s="3"/>
      <c r="E574" s="11">
        <v>292000.0</v>
      </c>
      <c r="F574" s="11">
        <f t="shared" si="52"/>
        <v>321200</v>
      </c>
      <c r="G574" s="19" t="s">
        <v>9</v>
      </c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8" t="s">
        <v>492</v>
      </c>
      <c r="B575" s="9">
        <v>118000.0</v>
      </c>
      <c r="C575" s="19" t="s">
        <v>9</v>
      </c>
      <c r="D575" s="3"/>
      <c r="E575" s="11">
        <v>141000.0</v>
      </c>
      <c r="F575" s="11">
        <f t="shared" si="52"/>
        <v>155100</v>
      </c>
      <c r="G575" s="19" t="s">
        <v>9</v>
      </c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8" t="s">
        <v>341</v>
      </c>
      <c r="B576" s="9">
        <v>73000.0</v>
      </c>
      <c r="C576" s="19" t="s">
        <v>9</v>
      </c>
      <c r="D576" s="3"/>
      <c r="E576" s="11">
        <v>87000.0</v>
      </c>
      <c r="F576" s="11">
        <f t="shared" si="52"/>
        <v>95700</v>
      </c>
      <c r="G576" s="19" t="s">
        <v>9</v>
      </c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8" t="s">
        <v>493</v>
      </c>
      <c r="B577" s="9">
        <v>48000.0</v>
      </c>
      <c r="C577" s="19" t="s">
        <v>9</v>
      </c>
      <c r="D577" s="3"/>
      <c r="E577" s="11">
        <v>57000.0</v>
      </c>
      <c r="F577" s="11">
        <f t="shared" si="52"/>
        <v>62700</v>
      </c>
      <c r="G577" s="19" t="s">
        <v>9</v>
      </c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8" t="s">
        <v>195</v>
      </c>
      <c r="B578" s="9">
        <v>130000.0</v>
      </c>
      <c r="C578" s="19" t="s">
        <v>9</v>
      </c>
      <c r="D578" s="3"/>
      <c r="E578" s="11">
        <v>156000.0</v>
      </c>
      <c r="F578" s="11">
        <f t="shared" si="52"/>
        <v>171600</v>
      </c>
      <c r="G578" s="19" t="s">
        <v>9</v>
      </c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8" t="s">
        <v>494</v>
      </c>
      <c r="B579" s="9">
        <v>130000.0</v>
      </c>
      <c r="C579" s="19" t="s">
        <v>9</v>
      </c>
      <c r="D579" s="3"/>
      <c r="E579" s="11">
        <v>156000.0</v>
      </c>
      <c r="F579" s="11">
        <f t="shared" si="52"/>
        <v>171600</v>
      </c>
      <c r="G579" s="19" t="s">
        <v>9</v>
      </c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8" t="s">
        <v>495</v>
      </c>
      <c r="B580" s="9">
        <v>3000.0</v>
      </c>
      <c r="C580" s="19" t="s">
        <v>9</v>
      </c>
      <c r="D580" s="3"/>
      <c r="E580" s="11">
        <v>4000.0</v>
      </c>
      <c r="F580" s="11">
        <f t="shared" si="52"/>
        <v>4400</v>
      </c>
      <c r="G580" s="19" t="s">
        <v>9</v>
      </c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8" t="s">
        <v>395</v>
      </c>
      <c r="B581" s="9">
        <v>83000.0</v>
      </c>
      <c r="C581" s="19" t="s">
        <v>9</v>
      </c>
      <c r="D581" s="3"/>
      <c r="E581" s="11">
        <v>99000.0</v>
      </c>
      <c r="F581" s="11">
        <f t="shared" si="52"/>
        <v>108900</v>
      </c>
      <c r="G581" s="19" t="s">
        <v>9</v>
      </c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8" t="s">
        <v>496</v>
      </c>
      <c r="B582" s="9">
        <v>1500.0</v>
      </c>
      <c r="C582" s="19" t="s">
        <v>9</v>
      </c>
      <c r="D582" s="3"/>
      <c r="E582" s="11">
        <v>2000.0</v>
      </c>
      <c r="F582" s="11">
        <f t="shared" si="52"/>
        <v>2200</v>
      </c>
      <c r="G582" s="19" t="s">
        <v>9</v>
      </c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8" t="s">
        <v>497</v>
      </c>
      <c r="B583" s="9">
        <v>98000.0</v>
      </c>
      <c r="C583" s="19" t="s">
        <v>9</v>
      </c>
      <c r="D583" s="3"/>
      <c r="E583" s="11">
        <v>117000.0</v>
      </c>
      <c r="F583" s="11">
        <f t="shared" si="52"/>
        <v>128700</v>
      </c>
      <c r="G583" s="19" t="s">
        <v>9</v>
      </c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8" t="s">
        <v>498</v>
      </c>
      <c r="B584" s="9">
        <v>155000.0</v>
      </c>
      <c r="C584" s="19" t="s">
        <v>9</v>
      </c>
      <c r="D584" s="3"/>
      <c r="E584" s="11">
        <v>186000.0</v>
      </c>
      <c r="F584" s="11">
        <f t="shared" si="52"/>
        <v>204600</v>
      </c>
      <c r="G584" s="19" t="s">
        <v>9</v>
      </c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8" t="s">
        <v>499</v>
      </c>
      <c r="B585" s="9">
        <v>63000.0</v>
      </c>
      <c r="C585" s="19" t="s">
        <v>9</v>
      </c>
      <c r="D585" s="3"/>
      <c r="E585" s="11">
        <v>75000.0</v>
      </c>
      <c r="F585" s="11">
        <f t="shared" si="52"/>
        <v>82500</v>
      </c>
      <c r="G585" s="19" t="s">
        <v>9</v>
      </c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8" t="s">
        <v>500</v>
      </c>
      <c r="B586" s="9">
        <v>95000.0</v>
      </c>
      <c r="C586" s="19" t="s">
        <v>9</v>
      </c>
      <c r="D586" s="3"/>
      <c r="E586" s="11">
        <v>114000.0</v>
      </c>
      <c r="F586" s="11">
        <f t="shared" si="52"/>
        <v>125400</v>
      </c>
      <c r="G586" s="19" t="s">
        <v>9</v>
      </c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8" t="s">
        <v>501</v>
      </c>
      <c r="B587" s="9">
        <v>95000.0</v>
      </c>
      <c r="C587" s="19" t="s">
        <v>351</v>
      </c>
      <c r="D587" s="3"/>
      <c r="E587" s="11">
        <v>114000.0</v>
      </c>
      <c r="F587" s="11">
        <f t="shared" si="52"/>
        <v>125400</v>
      </c>
      <c r="G587" s="19" t="s">
        <v>351</v>
      </c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8" t="s">
        <v>502</v>
      </c>
      <c r="B588" s="9">
        <v>135000.0</v>
      </c>
      <c r="C588" s="19" t="s">
        <v>351</v>
      </c>
      <c r="D588" s="3"/>
      <c r="E588" s="11">
        <v>162000.0</v>
      </c>
      <c r="F588" s="11">
        <f t="shared" si="52"/>
        <v>178200</v>
      </c>
      <c r="G588" s="19" t="s">
        <v>351</v>
      </c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8" t="s">
        <v>503</v>
      </c>
      <c r="B589" s="9">
        <v>135000.0</v>
      </c>
      <c r="C589" s="19" t="s">
        <v>351</v>
      </c>
      <c r="D589" s="3"/>
      <c r="E589" s="11">
        <v>162000.0</v>
      </c>
      <c r="F589" s="11">
        <f t="shared" si="52"/>
        <v>178200</v>
      </c>
      <c r="G589" s="19" t="s">
        <v>351</v>
      </c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8" t="s">
        <v>504</v>
      </c>
      <c r="B590" s="9">
        <v>3000.0</v>
      </c>
      <c r="C590" s="19" t="s">
        <v>9</v>
      </c>
      <c r="D590" s="3"/>
      <c r="E590" s="11">
        <v>4000.0</v>
      </c>
      <c r="F590" s="11">
        <f t="shared" si="52"/>
        <v>4400</v>
      </c>
      <c r="G590" s="19" t="s">
        <v>9</v>
      </c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40" t="s">
        <v>505</v>
      </c>
      <c r="B591" s="9">
        <v>198000.0</v>
      </c>
      <c r="C591" s="19" t="s">
        <v>23</v>
      </c>
      <c r="D591" s="3"/>
      <c r="E591" s="11">
        <v>218000.0</v>
      </c>
      <c r="F591" s="11">
        <f t="shared" si="52"/>
        <v>239800</v>
      </c>
      <c r="G591" s="19" t="s">
        <v>23</v>
      </c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40" t="s">
        <v>506</v>
      </c>
      <c r="B592" s="9">
        <v>215000.0</v>
      </c>
      <c r="C592" s="19" t="s">
        <v>23</v>
      </c>
      <c r="D592" s="3"/>
      <c r="E592" s="11">
        <v>238000.0</v>
      </c>
      <c r="F592" s="11">
        <f t="shared" si="52"/>
        <v>261800</v>
      </c>
      <c r="G592" s="19" t="s">
        <v>23</v>
      </c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40" t="s">
        <v>507</v>
      </c>
      <c r="B593" s="9">
        <v>218000.0</v>
      </c>
      <c r="C593" s="19" t="s">
        <v>23</v>
      </c>
      <c r="D593" s="3"/>
      <c r="E593" s="11">
        <v>238000.0</v>
      </c>
      <c r="F593" s="11">
        <f t="shared" si="52"/>
        <v>261800</v>
      </c>
      <c r="G593" s="19" t="s">
        <v>23</v>
      </c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40" t="s">
        <v>508</v>
      </c>
      <c r="B594" s="9">
        <v>228000.0</v>
      </c>
      <c r="C594" s="19" t="s">
        <v>23</v>
      </c>
      <c r="D594" s="3"/>
      <c r="E594" s="11">
        <v>250000.0</v>
      </c>
      <c r="F594" s="11">
        <f t="shared" si="52"/>
        <v>275000</v>
      </c>
      <c r="G594" s="19" t="s">
        <v>23</v>
      </c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40" t="s">
        <v>509</v>
      </c>
      <c r="B595" s="9">
        <v>245000.0</v>
      </c>
      <c r="C595" s="19" t="s">
        <v>23</v>
      </c>
      <c r="D595" s="3"/>
      <c r="E595" s="11">
        <v>268000.0</v>
      </c>
      <c r="F595" s="11">
        <f t="shared" si="52"/>
        <v>294800</v>
      </c>
      <c r="G595" s="19" t="s">
        <v>23</v>
      </c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40" t="s">
        <v>510</v>
      </c>
      <c r="B596" s="9">
        <v>248000.0</v>
      </c>
      <c r="C596" s="19" t="s">
        <v>23</v>
      </c>
      <c r="D596" s="3"/>
      <c r="E596" s="11">
        <v>268000.0</v>
      </c>
      <c r="F596" s="11">
        <f t="shared" si="52"/>
        <v>294800</v>
      </c>
      <c r="G596" s="19" t="s">
        <v>23</v>
      </c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40" t="s">
        <v>511</v>
      </c>
      <c r="B597" s="9">
        <v>115000.0</v>
      </c>
      <c r="C597" s="19" t="s">
        <v>23</v>
      </c>
      <c r="D597" s="3"/>
      <c r="E597" s="11">
        <v>128000.0</v>
      </c>
      <c r="F597" s="11">
        <f t="shared" si="52"/>
        <v>140800</v>
      </c>
      <c r="G597" s="19" t="s">
        <v>23</v>
      </c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40" t="s">
        <v>512</v>
      </c>
      <c r="B598" s="9">
        <v>120000.0</v>
      </c>
      <c r="C598" s="19" t="s">
        <v>23</v>
      </c>
      <c r="D598" s="3"/>
      <c r="E598" s="11">
        <v>138000.0</v>
      </c>
      <c r="F598" s="11">
        <f t="shared" si="52"/>
        <v>151800</v>
      </c>
      <c r="G598" s="19" t="s">
        <v>23</v>
      </c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40" t="s">
        <v>513</v>
      </c>
      <c r="B599" s="9">
        <v>125000.0</v>
      </c>
      <c r="C599" s="19" t="s">
        <v>23</v>
      </c>
      <c r="D599" s="3"/>
      <c r="E599" s="11">
        <v>138000.0</v>
      </c>
      <c r="F599" s="11">
        <f t="shared" si="52"/>
        <v>151800</v>
      </c>
      <c r="G599" s="19" t="s">
        <v>23</v>
      </c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40" t="s">
        <v>514</v>
      </c>
      <c r="B600" s="9">
        <v>145000.0</v>
      </c>
      <c r="C600" s="19" t="s">
        <v>23</v>
      </c>
      <c r="D600" s="3"/>
      <c r="E600" s="11">
        <v>160000.0</v>
      </c>
      <c r="F600" s="11">
        <f t="shared" si="52"/>
        <v>176000</v>
      </c>
      <c r="G600" s="19" t="s">
        <v>23</v>
      </c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40" t="s">
        <v>515</v>
      </c>
      <c r="B601" s="9">
        <v>150000.0</v>
      </c>
      <c r="C601" s="19" t="s">
        <v>23</v>
      </c>
      <c r="D601" s="3"/>
      <c r="E601" s="11">
        <v>170000.0</v>
      </c>
      <c r="F601" s="11">
        <f t="shared" si="52"/>
        <v>187000</v>
      </c>
      <c r="G601" s="19" t="s">
        <v>23</v>
      </c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40" t="s">
        <v>516</v>
      </c>
      <c r="B602" s="9">
        <v>155000.0</v>
      </c>
      <c r="C602" s="19" t="s">
        <v>23</v>
      </c>
      <c r="D602" s="3"/>
      <c r="E602" s="11">
        <v>170000.0</v>
      </c>
      <c r="F602" s="11">
        <f t="shared" si="52"/>
        <v>187000</v>
      </c>
      <c r="G602" s="19" t="s">
        <v>23</v>
      </c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4" t="s">
        <v>99</v>
      </c>
      <c r="B605" s="2"/>
      <c r="C605" s="3" t="s">
        <v>517</v>
      </c>
      <c r="D605" s="3"/>
      <c r="E605" s="2"/>
      <c r="F605" s="2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4" t="s">
        <v>489</v>
      </c>
      <c r="B606" s="2"/>
      <c r="C606" s="3"/>
      <c r="D606" s="3"/>
      <c r="E606" s="2"/>
      <c r="F606" s="2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4"/>
      <c r="B607" s="2"/>
      <c r="C607" s="3"/>
      <c r="D607" s="3"/>
      <c r="E607" s="2"/>
      <c r="F607" s="2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6" t="s">
        <v>3</v>
      </c>
      <c r="B608" s="6" t="s">
        <v>4</v>
      </c>
      <c r="C608" s="6" t="s">
        <v>5</v>
      </c>
      <c r="D608" s="3"/>
      <c r="E608" s="7" t="s">
        <v>6</v>
      </c>
      <c r="F608" s="7" t="s">
        <v>7</v>
      </c>
      <c r="G608" s="6" t="s">
        <v>5</v>
      </c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8" t="s">
        <v>490</v>
      </c>
      <c r="B609" s="9">
        <v>365000.0</v>
      </c>
      <c r="C609" s="19" t="s">
        <v>9</v>
      </c>
      <c r="D609" s="3"/>
      <c r="E609" s="11">
        <v>439000.0</v>
      </c>
      <c r="F609" s="11">
        <f t="shared" ref="F609:F638" si="53">IF(E609=0,0,E609*110%)</f>
        <v>482900</v>
      </c>
      <c r="G609" s="19" t="s">
        <v>9</v>
      </c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8" t="s">
        <v>491</v>
      </c>
      <c r="B610" s="9">
        <v>285000.0</v>
      </c>
      <c r="C610" s="19" t="s">
        <v>9</v>
      </c>
      <c r="D610" s="3"/>
      <c r="E610" s="11">
        <v>343000.0</v>
      </c>
      <c r="F610" s="11">
        <f t="shared" si="53"/>
        <v>377300</v>
      </c>
      <c r="G610" s="19" t="s">
        <v>9</v>
      </c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8" t="s">
        <v>492</v>
      </c>
      <c r="B611" s="9">
        <v>160000.0</v>
      </c>
      <c r="C611" s="19" t="s">
        <v>9</v>
      </c>
      <c r="D611" s="3"/>
      <c r="E611" s="11">
        <v>192000.0</v>
      </c>
      <c r="F611" s="11">
        <f t="shared" si="53"/>
        <v>211200</v>
      </c>
      <c r="G611" s="19" t="s">
        <v>9</v>
      </c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8" t="s">
        <v>193</v>
      </c>
      <c r="B612" s="9">
        <v>115000.0</v>
      </c>
      <c r="C612" s="19" t="s">
        <v>9</v>
      </c>
      <c r="D612" s="3"/>
      <c r="E612" s="11">
        <v>138000.0</v>
      </c>
      <c r="F612" s="11">
        <f t="shared" si="53"/>
        <v>151800</v>
      </c>
      <c r="G612" s="19" t="s">
        <v>9</v>
      </c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8" t="s">
        <v>518</v>
      </c>
      <c r="B613" s="9">
        <v>30000.0</v>
      </c>
      <c r="C613" s="19" t="s">
        <v>23</v>
      </c>
      <c r="D613" s="3"/>
      <c r="E613" s="11">
        <v>36000.0</v>
      </c>
      <c r="F613" s="11">
        <f t="shared" si="53"/>
        <v>39600</v>
      </c>
      <c r="G613" s="19" t="s">
        <v>23</v>
      </c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8" t="s">
        <v>493</v>
      </c>
      <c r="B614" s="9">
        <v>48000.0</v>
      </c>
      <c r="C614" s="19" t="s">
        <v>9</v>
      </c>
      <c r="D614" s="3"/>
      <c r="E614" s="11">
        <v>57000.0</v>
      </c>
      <c r="F614" s="11">
        <f t="shared" si="53"/>
        <v>62700</v>
      </c>
      <c r="G614" s="19" t="s">
        <v>9</v>
      </c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8" t="s">
        <v>195</v>
      </c>
      <c r="B615" s="9">
        <v>130000.0</v>
      </c>
      <c r="C615" s="19" t="s">
        <v>9</v>
      </c>
      <c r="D615" s="3"/>
      <c r="E615" s="11">
        <v>156000.0</v>
      </c>
      <c r="F615" s="11">
        <f t="shared" si="53"/>
        <v>171600</v>
      </c>
      <c r="G615" s="19" t="s">
        <v>9</v>
      </c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8" t="s">
        <v>495</v>
      </c>
      <c r="B616" s="9">
        <v>3000.0</v>
      </c>
      <c r="C616" s="19" t="s">
        <v>9</v>
      </c>
      <c r="D616" s="3"/>
      <c r="E616" s="11">
        <v>4000.0</v>
      </c>
      <c r="F616" s="11">
        <f t="shared" si="53"/>
        <v>4400</v>
      </c>
      <c r="G616" s="19" t="s">
        <v>9</v>
      </c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8" t="s">
        <v>395</v>
      </c>
      <c r="B617" s="9">
        <v>83000.0</v>
      </c>
      <c r="C617" s="19" t="s">
        <v>9</v>
      </c>
      <c r="D617" s="3"/>
      <c r="E617" s="11">
        <v>99000.0</v>
      </c>
      <c r="F617" s="11">
        <f t="shared" si="53"/>
        <v>108900</v>
      </c>
      <c r="G617" s="19" t="s">
        <v>9</v>
      </c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8" t="s">
        <v>496</v>
      </c>
      <c r="B618" s="9">
        <v>1500.0</v>
      </c>
      <c r="C618" s="19" t="s">
        <v>9</v>
      </c>
      <c r="D618" s="3"/>
      <c r="E618" s="11">
        <v>2000.0</v>
      </c>
      <c r="F618" s="11">
        <f t="shared" si="53"/>
        <v>2200</v>
      </c>
      <c r="G618" s="19" t="s">
        <v>9</v>
      </c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8" t="s">
        <v>497</v>
      </c>
      <c r="B619" s="9">
        <v>98000.0</v>
      </c>
      <c r="C619" s="19" t="s">
        <v>9</v>
      </c>
      <c r="D619" s="3"/>
      <c r="E619" s="11">
        <v>117000.0</v>
      </c>
      <c r="F619" s="11">
        <f t="shared" si="53"/>
        <v>128700</v>
      </c>
      <c r="G619" s="19" t="s">
        <v>9</v>
      </c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8" t="s">
        <v>498</v>
      </c>
      <c r="B620" s="9">
        <v>155000.0</v>
      </c>
      <c r="C620" s="19" t="s">
        <v>9</v>
      </c>
      <c r="D620" s="3"/>
      <c r="E620" s="11">
        <v>186000.0</v>
      </c>
      <c r="F620" s="11">
        <f t="shared" si="53"/>
        <v>204600</v>
      </c>
      <c r="G620" s="19" t="s">
        <v>9</v>
      </c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8" t="s">
        <v>499</v>
      </c>
      <c r="B621" s="9">
        <v>63000.0</v>
      </c>
      <c r="C621" s="19" t="s">
        <v>9</v>
      </c>
      <c r="D621" s="3"/>
      <c r="E621" s="11">
        <v>75000.0</v>
      </c>
      <c r="F621" s="11">
        <f t="shared" si="53"/>
        <v>82500</v>
      </c>
      <c r="G621" s="19" t="s">
        <v>9</v>
      </c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8" t="s">
        <v>500</v>
      </c>
      <c r="B622" s="9">
        <v>95000.0</v>
      </c>
      <c r="C622" s="19" t="s">
        <v>9</v>
      </c>
      <c r="D622" s="3"/>
      <c r="E622" s="11">
        <v>114000.0</v>
      </c>
      <c r="F622" s="11">
        <f t="shared" si="53"/>
        <v>125400</v>
      </c>
      <c r="G622" s="19" t="s">
        <v>9</v>
      </c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8" t="s">
        <v>501</v>
      </c>
      <c r="B623" s="9">
        <v>95000.0</v>
      </c>
      <c r="C623" s="19" t="s">
        <v>351</v>
      </c>
      <c r="D623" s="3"/>
      <c r="E623" s="11">
        <v>114000.0</v>
      </c>
      <c r="F623" s="11">
        <f t="shared" si="53"/>
        <v>125400</v>
      </c>
      <c r="G623" s="19" t="s">
        <v>351</v>
      </c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8" t="s">
        <v>502</v>
      </c>
      <c r="B624" s="9">
        <v>135000.0</v>
      </c>
      <c r="C624" s="19" t="s">
        <v>351</v>
      </c>
      <c r="D624" s="3"/>
      <c r="E624" s="11">
        <v>162000.0</v>
      </c>
      <c r="F624" s="11">
        <f t="shared" si="53"/>
        <v>178200</v>
      </c>
      <c r="G624" s="19" t="s">
        <v>351</v>
      </c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8" t="s">
        <v>503</v>
      </c>
      <c r="B625" s="9">
        <v>135000.0</v>
      </c>
      <c r="C625" s="19" t="s">
        <v>351</v>
      </c>
      <c r="D625" s="3"/>
      <c r="E625" s="11">
        <v>162000.0</v>
      </c>
      <c r="F625" s="11">
        <f t="shared" si="53"/>
        <v>178200</v>
      </c>
      <c r="G625" s="19" t="s">
        <v>351</v>
      </c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8" t="s">
        <v>504</v>
      </c>
      <c r="B626" s="9">
        <v>3000.0</v>
      </c>
      <c r="C626" s="19" t="s">
        <v>9</v>
      </c>
      <c r="D626" s="3"/>
      <c r="E626" s="11">
        <v>4000.0</v>
      </c>
      <c r="F626" s="11">
        <f t="shared" si="53"/>
        <v>4400</v>
      </c>
      <c r="G626" s="19" t="s">
        <v>9</v>
      </c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40" t="s">
        <v>505</v>
      </c>
      <c r="B627" s="9">
        <v>198000.0</v>
      </c>
      <c r="C627" s="19" t="s">
        <v>23</v>
      </c>
      <c r="D627" s="3"/>
      <c r="E627" s="11">
        <v>218000.0</v>
      </c>
      <c r="F627" s="11">
        <f t="shared" si="53"/>
        <v>239800</v>
      </c>
      <c r="G627" s="19" t="s">
        <v>23</v>
      </c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40" t="s">
        <v>506</v>
      </c>
      <c r="B628" s="9">
        <v>215000.0</v>
      </c>
      <c r="C628" s="19" t="s">
        <v>23</v>
      </c>
      <c r="D628" s="3"/>
      <c r="E628" s="11">
        <v>238000.0</v>
      </c>
      <c r="F628" s="11">
        <f t="shared" si="53"/>
        <v>261800</v>
      </c>
      <c r="G628" s="19" t="s">
        <v>23</v>
      </c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40" t="s">
        <v>507</v>
      </c>
      <c r="B629" s="9">
        <v>218000.0</v>
      </c>
      <c r="C629" s="19" t="s">
        <v>23</v>
      </c>
      <c r="D629" s="3"/>
      <c r="E629" s="11">
        <v>238000.0</v>
      </c>
      <c r="F629" s="11">
        <f t="shared" si="53"/>
        <v>261800</v>
      </c>
      <c r="G629" s="19" t="s">
        <v>23</v>
      </c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40" t="s">
        <v>508</v>
      </c>
      <c r="B630" s="9">
        <v>228000.0</v>
      </c>
      <c r="C630" s="19" t="s">
        <v>23</v>
      </c>
      <c r="D630" s="3"/>
      <c r="E630" s="11">
        <v>250000.0</v>
      </c>
      <c r="F630" s="11">
        <f t="shared" si="53"/>
        <v>275000</v>
      </c>
      <c r="G630" s="19" t="s">
        <v>23</v>
      </c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40" t="s">
        <v>509</v>
      </c>
      <c r="B631" s="9">
        <v>245000.0</v>
      </c>
      <c r="C631" s="19" t="s">
        <v>23</v>
      </c>
      <c r="D631" s="3"/>
      <c r="E631" s="11">
        <v>268000.0</v>
      </c>
      <c r="F631" s="11">
        <f t="shared" si="53"/>
        <v>294800</v>
      </c>
      <c r="G631" s="19" t="s">
        <v>23</v>
      </c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40" t="s">
        <v>510</v>
      </c>
      <c r="B632" s="9">
        <v>248000.0</v>
      </c>
      <c r="C632" s="19" t="s">
        <v>23</v>
      </c>
      <c r="D632" s="3"/>
      <c r="E632" s="11">
        <v>268000.0</v>
      </c>
      <c r="F632" s="11">
        <f t="shared" si="53"/>
        <v>294800</v>
      </c>
      <c r="G632" s="19" t="s">
        <v>23</v>
      </c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40" t="s">
        <v>511</v>
      </c>
      <c r="B633" s="9">
        <v>115000.0</v>
      </c>
      <c r="C633" s="19" t="s">
        <v>23</v>
      </c>
      <c r="D633" s="3"/>
      <c r="E633" s="11">
        <v>128000.0</v>
      </c>
      <c r="F633" s="11">
        <f t="shared" si="53"/>
        <v>140800</v>
      </c>
      <c r="G633" s="19" t="s">
        <v>23</v>
      </c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40" t="s">
        <v>512</v>
      </c>
      <c r="B634" s="9">
        <v>120000.0</v>
      </c>
      <c r="C634" s="19" t="s">
        <v>23</v>
      </c>
      <c r="D634" s="3"/>
      <c r="E634" s="11">
        <v>138000.0</v>
      </c>
      <c r="F634" s="11">
        <f t="shared" si="53"/>
        <v>151800</v>
      </c>
      <c r="G634" s="19" t="s">
        <v>23</v>
      </c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40" t="s">
        <v>513</v>
      </c>
      <c r="B635" s="9">
        <v>125000.0</v>
      </c>
      <c r="C635" s="19" t="s">
        <v>23</v>
      </c>
      <c r="D635" s="3"/>
      <c r="E635" s="11">
        <v>138000.0</v>
      </c>
      <c r="F635" s="11">
        <f t="shared" si="53"/>
        <v>151800</v>
      </c>
      <c r="G635" s="19" t="s">
        <v>23</v>
      </c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40" t="s">
        <v>514</v>
      </c>
      <c r="B636" s="9">
        <v>145000.0</v>
      </c>
      <c r="C636" s="19" t="s">
        <v>23</v>
      </c>
      <c r="D636" s="3"/>
      <c r="E636" s="11">
        <v>160000.0</v>
      </c>
      <c r="F636" s="11">
        <f t="shared" si="53"/>
        <v>176000</v>
      </c>
      <c r="G636" s="19" t="s">
        <v>23</v>
      </c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40" t="s">
        <v>515</v>
      </c>
      <c r="B637" s="9">
        <v>150000.0</v>
      </c>
      <c r="C637" s="19" t="s">
        <v>23</v>
      </c>
      <c r="D637" s="3"/>
      <c r="E637" s="11">
        <v>170000.0</v>
      </c>
      <c r="F637" s="11">
        <f t="shared" si="53"/>
        <v>187000</v>
      </c>
      <c r="G637" s="19" t="s">
        <v>23</v>
      </c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40" t="s">
        <v>516</v>
      </c>
      <c r="B638" s="9">
        <v>155000.0</v>
      </c>
      <c r="C638" s="19" t="s">
        <v>23</v>
      </c>
      <c r="D638" s="3"/>
      <c r="E638" s="11">
        <v>170000.0</v>
      </c>
      <c r="F638" s="11">
        <f t="shared" si="53"/>
        <v>187000</v>
      </c>
      <c r="G638" s="19" t="s">
        <v>23</v>
      </c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3"/>
      <c r="B640" s="2"/>
      <c r="C640" s="3"/>
      <c r="D640" s="3"/>
      <c r="E640" s="2"/>
      <c r="F640" s="2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4" t="s">
        <v>0</v>
      </c>
      <c r="B641" s="2"/>
      <c r="C641" s="3" t="s">
        <v>519</v>
      </c>
      <c r="D641" s="3"/>
      <c r="E641" s="2"/>
      <c r="F641" s="2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4" t="s">
        <v>520</v>
      </c>
      <c r="B642" s="2"/>
      <c r="C642" s="3"/>
      <c r="D642" s="3"/>
      <c r="E642" s="2"/>
      <c r="F642" s="2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4"/>
      <c r="B643" s="2"/>
      <c r="C643" s="3"/>
      <c r="D643" s="3"/>
      <c r="E643" s="2"/>
      <c r="F643" s="2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6" t="s">
        <v>3</v>
      </c>
      <c r="B644" s="6" t="s">
        <v>4</v>
      </c>
      <c r="C644" s="6" t="s">
        <v>5</v>
      </c>
      <c r="D644" s="3"/>
      <c r="E644" s="7" t="s">
        <v>6</v>
      </c>
      <c r="F644" s="7" t="s">
        <v>7</v>
      </c>
      <c r="G644" s="6" t="s">
        <v>5</v>
      </c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8" t="s">
        <v>490</v>
      </c>
      <c r="B645" s="9">
        <v>335000.0</v>
      </c>
      <c r="C645" s="19" t="s">
        <v>23</v>
      </c>
      <c r="D645" s="3"/>
      <c r="E645" s="11">
        <v>401000.0</v>
      </c>
      <c r="F645" s="11">
        <f t="shared" ref="F645:F669" si="54">IF(E645=0,0,E645*110%)</f>
        <v>441100</v>
      </c>
      <c r="G645" s="19" t="s">
        <v>23</v>
      </c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8" t="s">
        <v>491</v>
      </c>
      <c r="B646" s="9">
        <v>290000.0</v>
      </c>
      <c r="C646" s="19" t="s">
        <v>23</v>
      </c>
      <c r="D646" s="3"/>
      <c r="E646" s="11">
        <v>347000.0</v>
      </c>
      <c r="F646" s="11">
        <f t="shared" si="54"/>
        <v>381700</v>
      </c>
      <c r="G646" s="19" t="s">
        <v>23</v>
      </c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8" t="s">
        <v>521</v>
      </c>
      <c r="B647" s="9">
        <v>210000.0</v>
      </c>
      <c r="C647" s="19" t="s">
        <v>23</v>
      </c>
      <c r="D647" s="3"/>
      <c r="E647" s="11">
        <v>251000.0</v>
      </c>
      <c r="F647" s="11">
        <f t="shared" si="54"/>
        <v>276100</v>
      </c>
      <c r="G647" s="19" t="s">
        <v>23</v>
      </c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8" t="s">
        <v>492</v>
      </c>
      <c r="B648" s="9">
        <v>165000.0</v>
      </c>
      <c r="C648" s="19" t="s">
        <v>23</v>
      </c>
      <c r="D648" s="3"/>
      <c r="E648" s="11">
        <v>197000.0</v>
      </c>
      <c r="F648" s="11">
        <f t="shared" si="54"/>
        <v>216700</v>
      </c>
      <c r="G648" s="19" t="s">
        <v>23</v>
      </c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8" t="s">
        <v>341</v>
      </c>
      <c r="B649" s="9">
        <v>68000.0</v>
      </c>
      <c r="C649" s="19" t="s">
        <v>23</v>
      </c>
      <c r="D649" s="3"/>
      <c r="E649" s="11">
        <v>81000.0</v>
      </c>
      <c r="F649" s="11">
        <f t="shared" si="54"/>
        <v>89100</v>
      </c>
      <c r="G649" s="19" t="s">
        <v>23</v>
      </c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8" t="s">
        <v>522</v>
      </c>
      <c r="B650" s="9">
        <v>30000.0</v>
      </c>
      <c r="C650" s="19" t="s">
        <v>23</v>
      </c>
      <c r="D650" s="3"/>
      <c r="E650" s="11">
        <v>36000.0</v>
      </c>
      <c r="F650" s="11">
        <f t="shared" si="54"/>
        <v>39600</v>
      </c>
      <c r="G650" s="19" t="s">
        <v>23</v>
      </c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8" t="s">
        <v>523</v>
      </c>
      <c r="B651" s="9">
        <v>98000.0</v>
      </c>
      <c r="C651" s="19" t="s">
        <v>23</v>
      </c>
      <c r="D651" s="3"/>
      <c r="E651" s="11">
        <v>117000.0</v>
      </c>
      <c r="F651" s="11">
        <f t="shared" si="54"/>
        <v>128700</v>
      </c>
      <c r="G651" s="19" t="s">
        <v>23</v>
      </c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8" t="s">
        <v>524</v>
      </c>
      <c r="B652" s="9">
        <v>128000.0</v>
      </c>
      <c r="C652" s="19" t="s">
        <v>23</v>
      </c>
      <c r="D652" s="3"/>
      <c r="E652" s="11">
        <v>153000.0</v>
      </c>
      <c r="F652" s="11">
        <f t="shared" si="54"/>
        <v>168300</v>
      </c>
      <c r="G652" s="19" t="s">
        <v>23</v>
      </c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8" t="s">
        <v>525</v>
      </c>
      <c r="B653" s="9">
        <v>48000.0</v>
      </c>
      <c r="C653" s="19" t="s">
        <v>23</v>
      </c>
      <c r="D653" s="3"/>
      <c r="E653" s="11">
        <v>57000.0</v>
      </c>
      <c r="F653" s="11">
        <f t="shared" si="54"/>
        <v>62700</v>
      </c>
      <c r="G653" s="19" t="s">
        <v>23</v>
      </c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8" t="s">
        <v>176</v>
      </c>
      <c r="B654" s="9">
        <v>6500.0</v>
      </c>
      <c r="C654" s="19" t="s">
        <v>23</v>
      </c>
      <c r="D654" s="3"/>
      <c r="E654" s="11">
        <v>8000.0</v>
      </c>
      <c r="F654" s="11">
        <f t="shared" si="54"/>
        <v>8800</v>
      </c>
      <c r="G654" s="19" t="s">
        <v>23</v>
      </c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8" t="s">
        <v>90</v>
      </c>
      <c r="B655" s="9">
        <v>28000.0</v>
      </c>
      <c r="C655" s="19" t="s">
        <v>23</v>
      </c>
      <c r="D655" s="3"/>
      <c r="E655" s="11">
        <v>33000.0</v>
      </c>
      <c r="F655" s="11">
        <f t="shared" si="54"/>
        <v>36300</v>
      </c>
      <c r="G655" s="19" t="s">
        <v>23</v>
      </c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8" t="s">
        <v>177</v>
      </c>
      <c r="B656" s="9">
        <v>330000.0</v>
      </c>
      <c r="C656" s="19" t="s">
        <v>23</v>
      </c>
      <c r="D656" s="3"/>
      <c r="E656" s="11">
        <v>365000.0</v>
      </c>
      <c r="F656" s="11">
        <f t="shared" si="54"/>
        <v>401500</v>
      </c>
      <c r="G656" s="19" t="s">
        <v>23</v>
      </c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8" t="s">
        <v>178</v>
      </c>
      <c r="B657" s="9">
        <v>340000.0</v>
      </c>
      <c r="C657" s="19" t="s">
        <v>23</v>
      </c>
      <c r="D657" s="3"/>
      <c r="E657" s="11">
        <v>385000.0</v>
      </c>
      <c r="F657" s="11">
        <f t="shared" si="54"/>
        <v>423500</v>
      </c>
      <c r="G657" s="19" t="s">
        <v>23</v>
      </c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8" t="s">
        <v>179</v>
      </c>
      <c r="B658" s="9">
        <v>350000.0</v>
      </c>
      <c r="C658" s="19" t="s">
        <v>23</v>
      </c>
      <c r="D658" s="3"/>
      <c r="E658" s="11">
        <v>385000.0</v>
      </c>
      <c r="F658" s="11">
        <f t="shared" si="54"/>
        <v>423500</v>
      </c>
      <c r="G658" s="19" t="s">
        <v>23</v>
      </c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8" t="s">
        <v>180</v>
      </c>
      <c r="B659" s="9">
        <v>215000.0</v>
      </c>
      <c r="C659" s="19" t="s">
        <v>23</v>
      </c>
      <c r="D659" s="3"/>
      <c r="E659" s="11">
        <v>235000.0</v>
      </c>
      <c r="F659" s="11">
        <f t="shared" si="54"/>
        <v>258500</v>
      </c>
      <c r="G659" s="19" t="s">
        <v>23</v>
      </c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8" t="s">
        <v>181</v>
      </c>
      <c r="B660" s="9">
        <v>220000.0</v>
      </c>
      <c r="C660" s="19" t="s">
        <v>23</v>
      </c>
      <c r="D660" s="3"/>
      <c r="E660" s="11">
        <v>250000.0</v>
      </c>
      <c r="F660" s="11">
        <f t="shared" si="54"/>
        <v>275000</v>
      </c>
      <c r="G660" s="19" t="s">
        <v>23</v>
      </c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8" t="s">
        <v>182</v>
      </c>
      <c r="B661" s="9">
        <v>225000.0</v>
      </c>
      <c r="C661" s="19" t="s">
        <v>23</v>
      </c>
      <c r="D661" s="3"/>
      <c r="E661" s="11">
        <v>250000.0</v>
      </c>
      <c r="F661" s="11">
        <f t="shared" si="54"/>
        <v>275000</v>
      </c>
      <c r="G661" s="19" t="s">
        <v>23</v>
      </c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8" t="s">
        <v>183</v>
      </c>
      <c r="B662" s="9">
        <v>385000.0</v>
      </c>
      <c r="C662" s="19" t="s">
        <v>23</v>
      </c>
      <c r="D662" s="3"/>
      <c r="E662" s="11">
        <v>425000.0</v>
      </c>
      <c r="F662" s="11">
        <f t="shared" si="54"/>
        <v>467500</v>
      </c>
      <c r="G662" s="19" t="s">
        <v>23</v>
      </c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8" t="s">
        <v>184</v>
      </c>
      <c r="B663" s="9">
        <v>395000.0</v>
      </c>
      <c r="C663" s="19" t="s">
        <v>23</v>
      </c>
      <c r="D663" s="3"/>
      <c r="E663" s="11">
        <v>450000.0</v>
      </c>
      <c r="F663" s="11">
        <f t="shared" si="54"/>
        <v>495000</v>
      </c>
      <c r="G663" s="19" t="s">
        <v>23</v>
      </c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8" t="s">
        <v>185</v>
      </c>
      <c r="B664" s="9">
        <v>405000.0</v>
      </c>
      <c r="C664" s="19" t="s">
        <v>23</v>
      </c>
      <c r="D664" s="3"/>
      <c r="E664" s="11">
        <v>450000.0</v>
      </c>
      <c r="F664" s="11">
        <f t="shared" si="54"/>
        <v>495000</v>
      </c>
      <c r="G664" s="19" t="s">
        <v>23</v>
      </c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8" t="s">
        <v>186</v>
      </c>
      <c r="B665" s="9">
        <v>330000.0</v>
      </c>
      <c r="C665" s="19" t="s">
        <v>23</v>
      </c>
      <c r="D665" s="3"/>
      <c r="E665" s="11">
        <v>365000.0</v>
      </c>
      <c r="F665" s="11">
        <f t="shared" si="54"/>
        <v>401500</v>
      </c>
      <c r="G665" s="19" t="s">
        <v>23</v>
      </c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8" t="s">
        <v>187</v>
      </c>
      <c r="B666" s="9">
        <v>340000.0</v>
      </c>
      <c r="C666" s="19" t="s">
        <v>23</v>
      </c>
      <c r="D666" s="3"/>
      <c r="E666" s="11">
        <v>385000.0</v>
      </c>
      <c r="F666" s="11">
        <f t="shared" si="54"/>
        <v>423500</v>
      </c>
      <c r="G666" s="19" t="s">
        <v>23</v>
      </c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8" t="s">
        <v>188</v>
      </c>
      <c r="B667" s="9">
        <v>350000.0</v>
      </c>
      <c r="C667" s="19" t="s">
        <v>23</v>
      </c>
      <c r="D667" s="3"/>
      <c r="E667" s="11">
        <v>385000.0</v>
      </c>
      <c r="F667" s="11">
        <f t="shared" si="54"/>
        <v>423500</v>
      </c>
      <c r="G667" s="19" t="s">
        <v>23</v>
      </c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8" t="s">
        <v>189</v>
      </c>
      <c r="B668" s="9">
        <v>215000.0</v>
      </c>
      <c r="C668" s="19" t="s">
        <v>23</v>
      </c>
      <c r="D668" s="3"/>
      <c r="E668" s="11">
        <v>240000.0</v>
      </c>
      <c r="F668" s="11">
        <f t="shared" si="54"/>
        <v>264000</v>
      </c>
      <c r="G668" s="19" t="s">
        <v>23</v>
      </c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8" t="s">
        <v>190</v>
      </c>
      <c r="B669" s="9">
        <v>210000.0</v>
      </c>
      <c r="C669" s="19" t="s">
        <v>23</v>
      </c>
      <c r="D669" s="3"/>
      <c r="E669" s="11">
        <v>230000.0</v>
      </c>
      <c r="F669" s="11">
        <f t="shared" si="54"/>
        <v>253000</v>
      </c>
      <c r="G669" s="19" t="s">
        <v>23</v>
      </c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4" t="s">
        <v>0</v>
      </c>
      <c r="B672" s="3"/>
      <c r="C672" s="3" t="s">
        <v>519</v>
      </c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4" t="s">
        <v>526</v>
      </c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4" t="s">
        <v>527</v>
      </c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6" t="s">
        <v>3</v>
      </c>
      <c r="B675" s="6" t="s">
        <v>4</v>
      </c>
      <c r="C675" s="6" t="s">
        <v>5</v>
      </c>
      <c r="D675" s="3"/>
      <c r="E675" s="7" t="s">
        <v>6</v>
      </c>
      <c r="F675" s="7" t="s">
        <v>7</v>
      </c>
      <c r="G675" s="6" t="s">
        <v>5</v>
      </c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8" t="s">
        <v>174</v>
      </c>
      <c r="B676" s="9">
        <v>128000.0</v>
      </c>
      <c r="C676" s="19" t="s">
        <v>23</v>
      </c>
      <c r="D676" s="3"/>
      <c r="E676" s="11">
        <v>153000.0</v>
      </c>
      <c r="F676" s="11">
        <f>IF(E676=0,0,E676*110%)</f>
        <v>168300</v>
      </c>
      <c r="G676" s="19" t="s">
        <v>23</v>
      </c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4" t="s">
        <v>99</v>
      </c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4" t="s">
        <v>520</v>
      </c>
      <c r="B680" s="3"/>
      <c r="C680" s="3" t="s">
        <v>528</v>
      </c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4"/>
      <c r="B681" s="2"/>
      <c r="C681" s="3"/>
      <c r="D681" s="3"/>
      <c r="E681" s="2"/>
      <c r="F681" s="2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6" t="s">
        <v>3</v>
      </c>
      <c r="B682" s="6" t="s">
        <v>4</v>
      </c>
      <c r="C682" s="6" t="s">
        <v>5</v>
      </c>
      <c r="D682" s="3"/>
      <c r="E682" s="7" t="s">
        <v>6</v>
      </c>
      <c r="F682" s="7" t="s">
        <v>7</v>
      </c>
      <c r="G682" s="6" t="s">
        <v>5</v>
      </c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8" t="s">
        <v>492</v>
      </c>
      <c r="B683" s="9">
        <v>350000.0</v>
      </c>
      <c r="C683" s="19" t="s">
        <v>89</v>
      </c>
      <c r="D683" s="3"/>
      <c r="E683" s="11">
        <v>420000.0</v>
      </c>
      <c r="F683" s="11">
        <f t="shared" ref="F683:F686" si="55">IF(E683=0,0,E683*110%)</f>
        <v>462000</v>
      </c>
      <c r="G683" s="19" t="s">
        <v>89</v>
      </c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8" t="s">
        <v>193</v>
      </c>
      <c r="B684" s="9">
        <v>198000.0</v>
      </c>
      <c r="C684" s="19" t="s">
        <v>89</v>
      </c>
      <c r="D684" s="3"/>
      <c r="E684" s="11">
        <v>237000.0</v>
      </c>
      <c r="F684" s="11">
        <f t="shared" si="55"/>
        <v>260700</v>
      </c>
      <c r="G684" s="19" t="s">
        <v>89</v>
      </c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8" t="s">
        <v>194</v>
      </c>
      <c r="B685" s="9">
        <v>158000.0</v>
      </c>
      <c r="C685" s="19" t="s">
        <v>89</v>
      </c>
      <c r="D685" s="3"/>
      <c r="E685" s="11">
        <v>189000.0</v>
      </c>
      <c r="F685" s="11">
        <f t="shared" si="55"/>
        <v>207900</v>
      </c>
      <c r="G685" s="19" t="s">
        <v>89</v>
      </c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8" t="s">
        <v>529</v>
      </c>
      <c r="B686" s="9">
        <v>158000.0</v>
      </c>
      <c r="C686" s="19" t="s">
        <v>89</v>
      </c>
      <c r="D686" s="3"/>
      <c r="E686" s="11">
        <v>189000.0</v>
      </c>
      <c r="F686" s="11">
        <f t="shared" si="55"/>
        <v>207900</v>
      </c>
      <c r="G686" s="19" t="s">
        <v>89</v>
      </c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8" t="s">
        <v>530</v>
      </c>
      <c r="B687" s="35" t="s">
        <v>225</v>
      </c>
      <c r="C687" s="19" t="s">
        <v>286</v>
      </c>
      <c r="D687" s="3"/>
      <c r="E687" s="37"/>
      <c r="F687" s="37"/>
      <c r="G687" s="36" t="s">
        <v>286</v>
      </c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8" t="s">
        <v>196</v>
      </c>
      <c r="B688" s="9">
        <v>14000.0</v>
      </c>
      <c r="C688" s="19" t="s">
        <v>23</v>
      </c>
      <c r="D688" s="3"/>
      <c r="E688" s="11">
        <v>17000.0</v>
      </c>
      <c r="F688" s="11">
        <f t="shared" ref="F688:F692" si="56">IF(E688=0,0,E688*110%)</f>
        <v>18700</v>
      </c>
      <c r="G688" s="19" t="s">
        <v>23</v>
      </c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8" t="s">
        <v>395</v>
      </c>
      <c r="B689" s="9">
        <v>68000.0</v>
      </c>
      <c r="C689" s="19" t="s">
        <v>89</v>
      </c>
      <c r="D689" s="3"/>
      <c r="E689" s="11">
        <v>81000.0</v>
      </c>
      <c r="F689" s="11">
        <f t="shared" si="56"/>
        <v>89100</v>
      </c>
      <c r="G689" s="19" t="s">
        <v>89</v>
      </c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8" t="s">
        <v>277</v>
      </c>
      <c r="B690" s="9">
        <v>98000.0</v>
      </c>
      <c r="C690" s="19" t="s">
        <v>89</v>
      </c>
      <c r="D690" s="3"/>
      <c r="E690" s="11">
        <v>117000.0</v>
      </c>
      <c r="F690" s="11">
        <f t="shared" si="56"/>
        <v>128700</v>
      </c>
      <c r="G690" s="19" t="s">
        <v>89</v>
      </c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8" t="s">
        <v>90</v>
      </c>
      <c r="B691" s="9">
        <v>28000.0</v>
      </c>
      <c r="C691" s="19" t="s">
        <v>23</v>
      </c>
      <c r="D691" s="3"/>
      <c r="E691" s="11">
        <v>33000.0</v>
      </c>
      <c r="F691" s="11">
        <f t="shared" si="56"/>
        <v>36300</v>
      </c>
      <c r="G691" s="19" t="s">
        <v>23</v>
      </c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8" t="s">
        <v>531</v>
      </c>
      <c r="B692" s="9">
        <v>24000.0</v>
      </c>
      <c r="C692" s="19" t="s">
        <v>23</v>
      </c>
      <c r="D692" s="3"/>
      <c r="E692" s="11">
        <v>28000.0</v>
      </c>
      <c r="F692" s="11">
        <f t="shared" si="56"/>
        <v>30800</v>
      </c>
      <c r="G692" s="19" t="s">
        <v>23</v>
      </c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8" t="s">
        <v>532</v>
      </c>
      <c r="B693" s="35" t="s">
        <v>225</v>
      </c>
      <c r="C693" s="19"/>
      <c r="D693" s="3"/>
      <c r="E693" s="37"/>
      <c r="F693" s="11"/>
      <c r="G693" s="19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8" t="s">
        <v>533</v>
      </c>
      <c r="B694" s="9">
        <v>228000.0</v>
      </c>
      <c r="C694" s="19" t="s">
        <v>23</v>
      </c>
      <c r="D694" s="3"/>
      <c r="E694" s="11">
        <v>270000.0</v>
      </c>
      <c r="F694" s="11">
        <f t="shared" ref="F694:F696" si="57">IF(E694=0,0,E694*110%)</f>
        <v>297000</v>
      </c>
      <c r="G694" s="19" t="s">
        <v>23</v>
      </c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8" t="s">
        <v>534</v>
      </c>
      <c r="B695" s="9">
        <v>160000.0</v>
      </c>
      <c r="C695" s="19" t="s">
        <v>23</v>
      </c>
      <c r="D695" s="3"/>
      <c r="E695" s="11">
        <v>180000.0</v>
      </c>
      <c r="F695" s="11">
        <f t="shared" si="57"/>
        <v>198000</v>
      </c>
      <c r="G695" s="19" t="s">
        <v>23</v>
      </c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8" t="s">
        <v>535</v>
      </c>
      <c r="B696" s="9">
        <v>175000.0</v>
      </c>
      <c r="C696" s="19" t="s">
        <v>23</v>
      </c>
      <c r="D696" s="3"/>
      <c r="E696" s="11">
        <v>200000.0</v>
      </c>
      <c r="F696" s="11">
        <f t="shared" si="57"/>
        <v>220000</v>
      </c>
      <c r="G696" s="19" t="s">
        <v>23</v>
      </c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4" t="s">
        <v>99</v>
      </c>
      <c r="B699" s="3"/>
      <c r="C699" s="3" t="s">
        <v>536</v>
      </c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4" t="s">
        <v>537</v>
      </c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6" t="s">
        <v>3</v>
      </c>
      <c r="B702" s="6" t="s">
        <v>4</v>
      </c>
      <c r="C702" s="6" t="s">
        <v>5</v>
      </c>
      <c r="D702" s="3"/>
      <c r="E702" s="7" t="s">
        <v>6</v>
      </c>
      <c r="F702" s="7" t="s">
        <v>7</v>
      </c>
      <c r="G702" s="6" t="s">
        <v>5</v>
      </c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8" t="s">
        <v>199</v>
      </c>
      <c r="B703" s="6" t="s">
        <v>225</v>
      </c>
      <c r="C703" s="10"/>
      <c r="D703" s="3"/>
      <c r="E703" s="7"/>
      <c r="F703" s="7"/>
      <c r="G703" s="10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8" t="s">
        <v>200</v>
      </c>
      <c r="B704" s="6" t="s">
        <v>225</v>
      </c>
      <c r="C704" s="10"/>
      <c r="D704" s="3"/>
      <c r="E704" s="7"/>
      <c r="F704" s="7"/>
      <c r="G704" s="10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8" t="s">
        <v>14</v>
      </c>
      <c r="B705" s="6" t="s">
        <v>225</v>
      </c>
      <c r="C705" s="10"/>
      <c r="D705" s="3"/>
      <c r="E705" s="7"/>
      <c r="F705" s="7"/>
      <c r="G705" s="10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8" t="s">
        <v>194</v>
      </c>
      <c r="B706" s="6" t="s">
        <v>225</v>
      </c>
      <c r="C706" s="10"/>
      <c r="D706" s="3"/>
      <c r="E706" s="7"/>
      <c r="F706" s="7"/>
      <c r="G706" s="10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8" t="s">
        <v>195</v>
      </c>
      <c r="B707" s="9">
        <v>128000.0</v>
      </c>
      <c r="C707" s="19" t="s">
        <v>89</v>
      </c>
      <c r="D707" s="3"/>
      <c r="E707" s="11">
        <v>153000.0</v>
      </c>
      <c r="F707" s="11">
        <f t="shared" ref="F707:F709" si="58">IF(E707=0,0,E707*110%)</f>
        <v>168300</v>
      </c>
      <c r="G707" s="19" t="s">
        <v>89</v>
      </c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8" t="s">
        <v>395</v>
      </c>
      <c r="B708" s="9">
        <v>78000.0</v>
      </c>
      <c r="C708" s="19" t="s">
        <v>89</v>
      </c>
      <c r="D708" s="3"/>
      <c r="E708" s="11">
        <v>93000.0</v>
      </c>
      <c r="F708" s="11">
        <f t="shared" si="58"/>
        <v>102300</v>
      </c>
      <c r="G708" s="19" t="s">
        <v>89</v>
      </c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8" t="s">
        <v>277</v>
      </c>
      <c r="B709" s="9">
        <v>98000.0</v>
      </c>
      <c r="C709" s="19" t="s">
        <v>89</v>
      </c>
      <c r="D709" s="3"/>
      <c r="E709" s="11">
        <v>117000.0</v>
      </c>
      <c r="F709" s="11">
        <f t="shared" si="58"/>
        <v>128700</v>
      </c>
      <c r="G709" s="19" t="s">
        <v>89</v>
      </c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8" t="s">
        <v>538</v>
      </c>
      <c r="B710" s="6" t="s">
        <v>225</v>
      </c>
      <c r="C710" s="19"/>
      <c r="D710" s="3"/>
      <c r="E710" s="11"/>
      <c r="F710" s="11"/>
      <c r="G710" s="19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8" t="s">
        <v>539</v>
      </c>
      <c r="B711" s="6" t="s">
        <v>225</v>
      </c>
      <c r="C711" s="19"/>
      <c r="D711" s="3"/>
      <c r="E711" s="11"/>
      <c r="F711" s="11"/>
      <c r="G711" s="19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8" t="s">
        <v>540</v>
      </c>
      <c r="B712" s="6" t="s">
        <v>225</v>
      </c>
      <c r="C712" s="19"/>
      <c r="D712" s="3"/>
      <c r="E712" s="11"/>
      <c r="F712" s="11"/>
      <c r="G712" s="19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8" t="s">
        <v>397</v>
      </c>
      <c r="B713" s="9">
        <v>6800.0</v>
      </c>
      <c r="C713" s="19" t="s">
        <v>23</v>
      </c>
      <c r="D713" s="3"/>
      <c r="E713" s="11">
        <v>9000.0</v>
      </c>
      <c r="F713" s="11">
        <f t="shared" ref="F713:F715" si="59">IF(E713=0,0,E713*110%)</f>
        <v>9900</v>
      </c>
      <c r="G713" s="19" t="s">
        <v>23</v>
      </c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8" t="s">
        <v>285</v>
      </c>
      <c r="B714" s="9">
        <v>12000.0</v>
      </c>
      <c r="C714" s="19" t="s">
        <v>23</v>
      </c>
      <c r="D714" s="3"/>
      <c r="E714" s="11">
        <v>15000.0</v>
      </c>
      <c r="F714" s="11">
        <f t="shared" si="59"/>
        <v>16500</v>
      </c>
      <c r="G714" s="19" t="s">
        <v>23</v>
      </c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8" t="s">
        <v>90</v>
      </c>
      <c r="B715" s="9">
        <v>28000.0</v>
      </c>
      <c r="C715" s="19" t="s">
        <v>23</v>
      </c>
      <c r="D715" s="3"/>
      <c r="E715" s="11">
        <v>33000.0</v>
      </c>
      <c r="F715" s="11">
        <f t="shared" si="59"/>
        <v>36300</v>
      </c>
      <c r="G715" s="19" t="s">
        <v>23</v>
      </c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8" t="s">
        <v>541</v>
      </c>
      <c r="B716" s="35" t="s">
        <v>225</v>
      </c>
      <c r="C716" s="19" t="s">
        <v>286</v>
      </c>
      <c r="D716" s="3"/>
      <c r="E716" s="7"/>
      <c r="F716" s="7"/>
      <c r="G716" s="19" t="s">
        <v>286</v>
      </c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8" t="s">
        <v>532</v>
      </c>
      <c r="B717" s="35" t="s">
        <v>225</v>
      </c>
      <c r="C717" s="19" t="s">
        <v>286</v>
      </c>
      <c r="D717" s="3"/>
      <c r="E717" s="7"/>
      <c r="F717" s="7"/>
      <c r="G717" s="19" t="s">
        <v>286</v>
      </c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8" t="s">
        <v>542</v>
      </c>
      <c r="B718" s="35" t="s">
        <v>225</v>
      </c>
      <c r="C718" s="19" t="s">
        <v>286</v>
      </c>
      <c r="D718" s="3"/>
      <c r="E718" s="7"/>
      <c r="F718" s="7"/>
      <c r="G718" s="19" t="s">
        <v>286</v>
      </c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8" t="s">
        <v>203</v>
      </c>
      <c r="B719" s="35" t="s">
        <v>225</v>
      </c>
      <c r="C719" s="19"/>
      <c r="D719" s="3"/>
      <c r="E719" s="11"/>
      <c r="F719" s="11"/>
      <c r="G719" s="19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8" t="s">
        <v>543</v>
      </c>
      <c r="B720" s="9">
        <v>228000.0</v>
      </c>
      <c r="C720" s="19" t="s">
        <v>23</v>
      </c>
      <c r="D720" s="3"/>
      <c r="E720" s="11">
        <v>270000.0</v>
      </c>
      <c r="F720" s="11">
        <f t="shared" ref="F720:F721" si="60">IF(E720=0,0,E720*110%)</f>
        <v>297000</v>
      </c>
      <c r="G720" s="19" t="s">
        <v>23</v>
      </c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8" t="s">
        <v>534</v>
      </c>
      <c r="B721" s="9">
        <v>160000.0</v>
      </c>
      <c r="C721" s="19" t="s">
        <v>23</v>
      </c>
      <c r="D721" s="3"/>
      <c r="E721" s="11">
        <v>180000.0</v>
      </c>
      <c r="F721" s="11">
        <f t="shared" si="60"/>
        <v>198000</v>
      </c>
      <c r="G721" s="19" t="s">
        <v>23</v>
      </c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3"/>
      <c r="B723" s="2"/>
      <c r="C723" s="3"/>
      <c r="D723" s="3"/>
      <c r="E723" s="2"/>
      <c r="F723" s="2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4" t="s">
        <v>99</v>
      </c>
      <c r="B724" s="2"/>
      <c r="C724" s="3" t="s">
        <v>544</v>
      </c>
      <c r="D724" s="3"/>
      <c r="E724" s="2"/>
      <c r="F724" s="2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4" t="s">
        <v>545</v>
      </c>
      <c r="B725" s="2"/>
      <c r="C725" s="3"/>
      <c r="D725" s="3"/>
      <c r="E725" s="2"/>
      <c r="F725" s="2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4"/>
      <c r="B726" s="2"/>
      <c r="C726" s="3"/>
      <c r="D726" s="3"/>
      <c r="E726" s="2"/>
      <c r="F726" s="2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6" t="s">
        <v>3</v>
      </c>
      <c r="B727" s="6" t="s">
        <v>4</v>
      </c>
      <c r="C727" s="6" t="s">
        <v>5</v>
      </c>
      <c r="D727" s="3"/>
      <c r="E727" s="7" t="s">
        <v>6</v>
      </c>
      <c r="F727" s="7" t="s">
        <v>7</v>
      </c>
      <c r="G727" s="6" t="s">
        <v>5</v>
      </c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8" t="s">
        <v>546</v>
      </c>
      <c r="B728" s="9">
        <v>285000.0</v>
      </c>
      <c r="C728" s="19" t="s">
        <v>23</v>
      </c>
      <c r="D728" s="3"/>
      <c r="E728" s="11">
        <v>340000.0</v>
      </c>
      <c r="F728" s="11">
        <f t="shared" ref="F728:F741" si="61">IF(E728=0,0,E728*110%)</f>
        <v>374000</v>
      </c>
      <c r="G728" s="19" t="s">
        <v>23</v>
      </c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8" t="s">
        <v>491</v>
      </c>
      <c r="B729" s="9">
        <v>225000.0</v>
      </c>
      <c r="C729" s="19" t="s">
        <v>23</v>
      </c>
      <c r="D729" s="3"/>
      <c r="E729" s="11">
        <v>270000.0</v>
      </c>
      <c r="F729" s="11">
        <f t="shared" si="61"/>
        <v>297000</v>
      </c>
      <c r="G729" s="19" t="s">
        <v>23</v>
      </c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8" t="s">
        <v>547</v>
      </c>
      <c r="B730" s="9">
        <v>190000.0</v>
      </c>
      <c r="C730" s="19" t="s">
        <v>23</v>
      </c>
      <c r="D730" s="3"/>
      <c r="E730" s="11">
        <v>226000.0</v>
      </c>
      <c r="F730" s="11">
        <f t="shared" si="61"/>
        <v>248600</v>
      </c>
      <c r="G730" s="19" t="s">
        <v>23</v>
      </c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8" t="s">
        <v>492</v>
      </c>
      <c r="B731" s="9">
        <v>130000.0</v>
      </c>
      <c r="C731" s="19" t="s">
        <v>23</v>
      </c>
      <c r="D731" s="3"/>
      <c r="E731" s="11">
        <v>156000.0</v>
      </c>
      <c r="F731" s="11">
        <f t="shared" si="61"/>
        <v>171600</v>
      </c>
      <c r="G731" s="19" t="s">
        <v>23</v>
      </c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8" t="s">
        <v>13</v>
      </c>
      <c r="B732" s="9">
        <v>60000.0</v>
      </c>
      <c r="C732" s="19" t="s">
        <v>23</v>
      </c>
      <c r="D732" s="3"/>
      <c r="E732" s="11">
        <v>72000.0</v>
      </c>
      <c r="F732" s="11">
        <f t="shared" si="61"/>
        <v>79200</v>
      </c>
      <c r="G732" s="19" t="s">
        <v>23</v>
      </c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8" t="s">
        <v>208</v>
      </c>
      <c r="B733" s="9">
        <v>73000.0</v>
      </c>
      <c r="C733" s="19" t="s">
        <v>23</v>
      </c>
      <c r="D733" s="3"/>
      <c r="E733" s="11">
        <v>87000.0</v>
      </c>
      <c r="F733" s="11">
        <f t="shared" si="61"/>
        <v>95700</v>
      </c>
      <c r="G733" s="19" t="s">
        <v>23</v>
      </c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8" t="s">
        <v>195</v>
      </c>
      <c r="B734" s="9">
        <v>98000.0</v>
      </c>
      <c r="C734" s="19" t="s">
        <v>23</v>
      </c>
      <c r="D734" s="3"/>
      <c r="E734" s="11">
        <v>117000.0</v>
      </c>
      <c r="F734" s="11">
        <f t="shared" si="61"/>
        <v>128700</v>
      </c>
      <c r="G734" s="19" t="s">
        <v>23</v>
      </c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8" t="s">
        <v>278</v>
      </c>
      <c r="B735" s="9">
        <v>60000.0</v>
      </c>
      <c r="C735" s="19" t="s">
        <v>351</v>
      </c>
      <c r="D735" s="3"/>
      <c r="E735" s="11">
        <v>72000.0</v>
      </c>
      <c r="F735" s="11">
        <f t="shared" si="61"/>
        <v>79200</v>
      </c>
      <c r="G735" s="19" t="s">
        <v>351</v>
      </c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8" t="s">
        <v>176</v>
      </c>
      <c r="B736" s="9">
        <v>6000.0</v>
      </c>
      <c r="C736" s="19" t="s">
        <v>23</v>
      </c>
      <c r="D736" s="3"/>
      <c r="E736" s="11">
        <v>6000.0</v>
      </c>
      <c r="F736" s="11">
        <f t="shared" si="61"/>
        <v>6600</v>
      </c>
      <c r="G736" s="19" t="s">
        <v>23</v>
      </c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8" t="s">
        <v>548</v>
      </c>
      <c r="B737" s="9">
        <v>6000.0</v>
      </c>
      <c r="C737" s="19" t="s">
        <v>23</v>
      </c>
      <c r="D737" s="3"/>
      <c r="E737" s="11">
        <v>6000.0</v>
      </c>
      <c r="F737" s="11">
        <f t="shared" si="61"/>
        <v>6600</v>
      </c>
      <c r="G737" s="19" t="s">
        <v>23</v>
      </c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8" t="s">
        <v>549</v>
      </c>
      <c r="B738" s="9">
        <v>15000.0</v>
      </c>
      <c r="C738" s="19" t="s">
        <v>23</v>
      </c>
      <c r="D738" s="3"/>
      <c r="E738" s="11">
        <v>18000.0</v>
      </c>
      <c r="F738" s="11">
        <f t="shared" si="61"/>
        <v>19800</v>
      </c>
      <c r="G738" s="19" t="s">
        <v>23</v>
      </c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8" t="s">
        <v>550</v>
      </c>
      <c r="B739" s="9">
        <v>278000.0</v>
      </c>
      <c r="C739" s="19" t="s">
        <v>23</v>
      </c>
      <c r="D739" s="3"/>
      <c r="E739" s="11">
        <v>318000.0</v>
      </c>
      <c r="F739" s="11">
        <f t="shared" si="61"/>
        <v>349800</v>
      </c>
      <c r="G739" s="19" t="s">
        <v>23</v>
      </c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8" t="s">
        <v>551</v>
      </c>
      <c r="B740" s="9">
        <v>288000.0</v>
      </c>
      <c r="C740" s="19" t="s">
        <v>23</v>
      </c>
      <c r="D740" s="3"/>
      <c r="E740" s="11">
        <v>338000.0</v>
      </c>
      <c r="F740" s="11">
        <f t="shared" si="61"/>
        <v>371800</v>
      </c>
      <c r="G740" s="19" t="s">
        <v>23</v>
      </c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8" t="s">
        <v>552</v>
      </c>
      <c r="B741" s="9">
        <v>298000.0</v>
      </c>
      <c r="C741" s="19" t="s">
        <v>23</v>
      </c>
      <c r="D741" s="3"/>
      <c r="E741" s="11">
        <v>338000.0</v>
      </c>
      <c r="F741" s="11">
        <f t="shared" si="61"/>
        <v>371800</v>
      </c>
      <c r="G741" s="19" t="s">
        <v>23</v>
      </c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4" t="s">
        <v>0</v>
      </c>
      <c r="B744" s="3"/>
      <c r="C744" s="3" t="s">
        <v>553</v>
      </c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4" t="s">
        <v>554</v>
      </c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4"/>
      <c r="B746" s="2"/>
      <c r="C746" s="3"/>
      <c r="D746" s="3"/>
      <c r="E746" s="2"/>
      <c r="F746" s="2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6" t="s">
        <v>3</v>
      </c>
      <c r="B747" s="6" t="s">
        <v>4</v>
      </c>
      <c r="C747" s="6" t="s">
        <v>5</v>
      </c>
      <c r="D747" s="3"/>
      <c r="E747" s="7" t="s">
        <v>6</v>
      </c>
      <c r="F747" s="7" t="s">
        <v>7</v>
      </c>
      <c r="G747" s="6" t="s">
        <v>5</v>
      </c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8" t="s">
        <v>492</v>
      </c>
      <c r="B748" s="9">
        <v>140000.0</v>
      </c>
      <c r="C748" s="19" t="s">
        <v>89</v>
      </c>
      <c r="D748" s="3"/>
      <c r="E748" s="11">
        <v>168000.0</v>
      </c>
      <c r="F748" s="11">
        <f t="shared" ref="F748:F753" si="62">IF(E748=0,0,E748*110%)</f>
        <v>184800</v>
      </c>
      <c r="G748" s="19" t="s">
        <v>89</v>
      </c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8" t="s">
        <v>207</v>
      </c>
      <c r="B749" s="9">
        <v>88000.0</v>
      </c>
      <c r="C749" s="19" t="s">
        <v>89</v>
      </c>
      <c r="D749" s="3"/>
      <c r="E749" s="11">
        <v>105000.0</v>
      </c>
      <c r="F749" s="11">
        <f t="shared" si="62"/>
        <v>115500</v>
      </c>
      <c r="G749" s="19" t="s">
        <v>89</v>
      </c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8" t="s">
        <v>208</v>
      </c>
      <c r="B750" s="9">
        <v>55000.0</v>
      </c>
      <c r="C750" s="19" t="s">
        <v>89</v>
      </c>
      <c r="D750" s="3"/>
      <c r="E750" s="11">
        <v>66000.0</v>
      </c>
      <c r="F750" s="11">
        <f t="shared" si="62"/>
        <v>72600</v>
      </c>
      <c r="G750" s="19" t="s">
        <v>89</v>
      </c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8" t="s">
        <v>278</v>
      </c>
      <c r="B751" s="9">
        <v>40000.0</v>
      </c>
      <c r="C751" s="19" t="s">
        <v>23</v>
      </c>
      <c r="D751" s="3"/>
      <c r="E751" s="11">
        <v>48000.0</v>
      </c>
      <c r="F751" s="11">
        <f t="shared" si="62"/>
        <v>52800</v>
      </c>
      <c r="G751" s="19" t="s">
        <v>23</v>
      </c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8" t="s">
        <v>176</v>
      </c>
      <c r="B752" s="9">
        <v>5000.0</v>
      </c>
      <c r="C752" s="19" t="s">
        <v>23</v>
      </c>
      <c r="D752" s="3"/>
      <c r="E752" s="11">
        <v>6000.0</v>
      </c>
      <c r="F752" s="11">
        <f t="shared" si="62"/>
        <v>6600</v>
      </c>
      <c r="G752" s="19" t="s">
        <v>23</v>
      </c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8" t="s">
        <v>90</v>
      </c>
      <c r="B753" s="9">
        <v>32000.0</v>
      </c>
      <c r="C753" s="19" t="s">
        <v>23</v>
      </c>
      <c r="D753" s="3"/>
      <c r="E753" s="11">
        <v>38000.0</v>
      </c>
      <c r="F753" s="11">
        <f t="shared" si="62"/>
        <v>41800</v>
      </c>
      <c r="G753" s="19" t="s">
        <v>23</v>
      </c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8" t="s">
        <v>532</v>
      </c>
      <c r="B754" s="35" t="s">
        <v>225</v>
      </c>
      <c r="C754" s="19" t="s">
        <v>286</v>
      </c>
      <c r="D754" s="3"/>
      <c r="E754" s="7"/>
      <c r="F754" s="7"/>
      <c r="G754" s="19" t="s">
        <v>286</v>
      </c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8" t="s">
        <v>555</v>
      </c>
      <c r="B755" s="9">
        <v>12800.0</v>
      </c>
      <c r="C755" s="19" t="s">
        <v>246</v>
      </c>
      <c r="D755" s="3"/>
      <c r="E755" s="11">
        <v>16000.0</v>
      </c>
      <c r="F755" s="11">
        <f>IF(E755=0,0,E755*110%)</f>
        <v>17600</v>
      </c>
      <c r="G755" s="19" t="s">
        <v>246</v>
      </c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4" t="s">
        <v>24</v>
      </c>
      <c r="B758" s="2"/>
      <c r="C758" s="3" t="s">
        <v>556</v>
      </c>
      <c r="D758" s="3"/>
      <c r="E758" s="2"/>
      <c r="F758" s="2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4" t="s">
        <v>557</v>
      </c>
      <c r="B759" s="2"/>
      <c r="C759" s="3"/>
      <c r="D759" s="3"/>
      <c r="E759" s="2"/>
      <c r="F759" s="2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4"/>
      <c r="B760" s="2"/>
      <c r="C760" s="3"/>
      <c r="D760" s="3"/>
      <c r="E760" s="2"/>
      <c r="F760" s="2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6" t="s">
        <v>3</v>
      </c>
      <c r="B761" s="6" t="s">
        <v>4</v>
      </c>
      <c r="C761" s="6" t="s">
        <v>5</v>
      </c>
      <c r="D761" s="3"/>
      <c r="E761" s="7" t="s">
        <v>6</v>
      </c>
      <c r="F761" s="7" t="s">
        <v>7</v>
      </c>
      <c r="G761" s="6" t="s">
        <v>5</v>
      </c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8" t="s">
        <v>558</v>
      </c>
      <c r="B762" s="9">
        <v>235000.0</v>
      </c>
      <c r="C762" s="19" t="s">
        <v>23</v>
      </c>
      <c r="D762" s="3"/>
      <c r="E762" s="11">
        <v>283000.0</v>
      </c>
      <c r="F762" s="11">
        <f t="shared" ref="F762:F771" si="63">IF(E762=0,0,E762*110%)</f>
        <v>311300</v>
      </c>
      <c r="G762" s="19" t="s">
        <v>23</v>
      </c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8" t="s">
        <v>559</v>
      </c>
      <c r="B763" s="9">
        <v>208000.0</v>
      </c>
      <c r="C763" s="19" t="s">
        <v>23</v>
      </c>
      <c r="D763" s="3"/>
      <c r="E763" s="11">
        <v>250000.0</v>
      </c>
      <c r="F763" s="11">
        <f t="shared" si="63"/>
        <v>275000</v>
      </c>
      <c r="G763" s="19" t="s">
        <v>23</v>
      </c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8" t="s">
        <v>229</v>
      </c>
      <c r="B764" s="9">
        <v>175000.0</v>
      </c>
      <c r="C764" s="19" t="s">
        <v>23</v>
      </c>
      <c r="D764" s="3"/>
      <c r="E764" s="11">
        <v>210000.0</v>
      </c>
      <c r="F764" s="11">
        <f t="shared" si="63"/>
        <v>231000</v>
      </c>
      <c r="G764" s="19" t="s">
        <v>23</v>
      </c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8" t="s">
        <v>13</v>
      </c>
      <c r="B765" s="9">
        <v>75000.0</v>
      </c>
      <c r="C765" s="19" t="s">
        <v>23</v>
      </c>
      <c r="D765" s="3"/>
      <c r="E765" s="11">
        <v>90000.0</v>
      </c>
      <c r="F765" s="11">
        <f t="shared" si="63"/>
        <v>99000</v>
      </c>
      <c r="G765" s="19" t="s">
        <v>23</v>
      </c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8" t="s">
        <v>14</v>
      </c>
      <c r="B766" s="9">
        <v>45000.0</v>
      </c>
      <c r="C766" s="19" t="s">
        <v>23</v>
      </c>
      <c r="D766" s="3"/>
      <c r="E766" s="11">
        <v>54000.0</v>
      </c>
      <c r="F766" s="11">
        <f t="shared" si="63"/>
        <v>59400</v>
      </c>
      <c r="G766" s="19" t="s">
        <v>23</v>
      </c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8" t="s">
        <v>208</v>
      </c>
      <c r="B767" s="9">
        <v>58000.0</v>
      </c>
      <c r="C767" s="19" t="s">
        <v>23</v>
      </c>
      <c r="D767" s="3"/>
      <c r="E767" s="11">
        <v>69000.0</v>
      </c>
      <c r="F767" s="11">
        <f t="shared" si="63"/>
        <v>75900</v>
      </c>
      <c r="G767" s="19" t="s">
        <v>23</v>
      </c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8" t="s">
        <v>16</v>
      </c>
      <c r="B768" s="9">
        <v>35000.0</v>
      </c>
      <c r="C768" s="19" t="s">
        <v>23</v>
      </c>
      <c r="D768" s="3"/>
      <c r="E768" s="11">
        <v>42000.0</v>
      </c>
      <c r="F768" s="11">
        <f t="shared" si="63"/>
        <v>46200</v>
      </c>
      <c r="G768" s="19" t="s">
        <v>23</v>
      </c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8" t="s">
        <v>560</v>
      </c>
      <c r="B769" s="9">
        <v>58000.0</v>
      </c>
      <c r="C769" s="19" t="s">
        <v>23</v>
      </c>
      <c r="D769" s="3"/>
      <c r="E769" s="11">
        <v>69000.0</v>
      </c>
      <c r="F769" s="11">
        <f t="shared" si="63"/>
        <v>75900</v>
      </c>
      <c r="G769" s="19" t="s">
        <v>23</v>
      </c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8" t="s">
        <v>344</v>
      </c>
      <c r="B770" s="9">
        <v>15000.0</v>
      </c>
      <c r="C770" s="19" t="s">
        <v>23</v>
      </c>
      <c r="D770" s="3"/>
      <c r="E770" s="11">
        <v>18000.0</v>
      </c>
      <c r="F770" s="11">
        <f t="shared" si="63"/>
        <v>19800</v>
      </c>
      <c r="G770" s="19" t="s">
        <v>23</v>
      </c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8" t="s">
        <v>561</v>
      </c>
      <c r="B771" s="9">
        <v>15000.0</v>
      </c>
      <c r="C771" s="19" t="s">
        <v>23</v>
      </c>
      <c r="D771" s="3"/>
      <c r="E771" s="11">
        <v>18000.0</v>
      </c>
      <c r="F771" s="11">
        <f t="shared" si="63"/>
        <v>19800</v>
      </c>
      <c r="G771" s="19" t="s">
        <v>23</v>
      </c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3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4" t="s">
        <v>0</v>
      </c>
      <c r="B774" s="2"/>
      <c r="C774" s="3" t="s">
        <v>562</v>
      </c>
      <c r="D774" s="3"/>
      <c r="E774" s="2"/>
      <c r="F774" s="2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4" t="s">
        <v>557</v>
      </c>
      <c r="B775" s="2"/>
      <c r="C775" s="3"/>
      <c r="D775" s="3"/>
      <c r="E775" s="2"/>
      <c r="F775" s="2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4"/>
      <c r="B776" s="2"/>
      <c r="C776" s="3"/>
      <c r="D776" s="3"/>
      <c r="E776" s="2"/>
      <c r="F776" s="2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6" t="s">
        <v>3</v>
      </c>
      <c r="B777" s="6" t="s">
        <v>4</v>
      </c>
      <c r="C777" s="6" t="s">
        <v>5</v>
      </c>
      <c r="D777" s="3"/>
      <c r="E777" s="7" t="s">
        <v>6</v>
      </c>
      <c r="F777" s="7" t="s">
        <v>7</v>
      </c>
      <c r="G777" s="6" t="s">
        <v>5</v>
      </c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8" t="s">
        <v>563</v>
      </c>
      <c r="B778" s="9">
        <v>266000.0</v>
      </c>
      <c r="C778" s="19" t="s">
        <v>23</v>
      </c>
      <c r="D778" s="3"/>
      <c r="E778" s="11">
        <v>321000.0</v>
      </c>
      <c r="F778" s="11">
        <f t="shared" ref="F778:F793" si="64">IF(E778=0,0,E778*110%)</f>
        <v>353100</v>
      </c>
      <c r="G778" s="19" t="s">
        <v>23</v>
      </c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8" t="s">
        <v>564</v>
      </c>
      <c r="B779" s="9">
        <v>236000.0</v>
      </c>
      <c r="C779" s="19" t="s">
        <v>23</v>
      </c>
      <c r="D779" s="3"/>
      <c r="E779" s="11">
        <v>284000.0</v>
      </c>
      <c r="F779" s="11">
        <f t="shared" si="64"/>
        <v>312400</v>
      </c>
      <c r="G779" s="19" t="s">
        <v>23</v>
      </c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8" t="s">
        <v>559</v>
      </c>
      <c r="B780" s="9">
        <v>195000.0</v>
      </c>
      <c r="C780" s="19" t="s">
        <v>23</v>
      </c>
      <c r="D780" s="3"/>
      <c r="E780" s="11">
        <v>235000.0</v>
      </c>
      <c r="F780" s="11">
        <f t="shared" si="64"/>
        <v>258500</v>
      </c>
      <c r="G780" s="19" t="s">
        <v>23</v>
      </c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8" t="s">
        <v>565</v>
      </c>
      <c r="B781" s="9">
        <v>162000.0</v>
      </c>
      <c r="C781" s="19" t="s">
        <v>23</v>
      </c>
      <c r="D781" s="3"/>
      <c r="E781" s="11">
        <v>195000.0</v>
      </c>
      <c r="F781" s="11">
        <f t="shared" si="64"/>
        <v>214500</v>
      </c>
      <c r="G781" s="19" t="s">
        <v>23</v>
      </c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8" t="s">
        <v>207</v>
      </c>
      <c r="B782" s="9">
        <v>75000.0</v>
      </c>
      <c r="C782" s="19" t="s">
        <v>23</v>
      </c>
      <c r="D782" s="3"/>
      <c r="E782" s="11">
        <v>90000.0</v>
      </c>
      <c r="F782" s="11">
        <f t="shared" si="64"/>
        <v>99000</v>
      </c>
      <c r="G782" s="19" t="s">
        <v>23</v>
      </c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8" t="s">
        <v>14</v>
      </c>
      <c r="B783" s="9">
        <v>45000.0</v>
      </c>
      <c r="C783" s="19" t="s">
        <v>23</v>
      </c>
      <c r="D783" s="3"/>
      <c r="E783" s="11">
        <v>54000.0</v>
      </c>
      <c r="F783" s="11">
        <f t="shared" si="64"/>
        <v>59400</v>
      </c>
      <c r="G783" s="19" t="s">
        <v>23</v>
      </c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8" t="s">
        <v>208</v>
      </c>
      <c r="B784" s="9">
        <v>45000.0</v>
      </c>
      <c r="C784" s="19" t="s">
        <v>23</v>
      </c>
      <c r="D784" s="3"/>
      <c r="E784" s="11">
        <v>54000.0</v>
      </c>
      <c r="F784" s="11">
        <f t="shared" si="64"/>
        <v>59400</v>
      </c>
      <c r="G784" s="19" t="s">
        <v>23</v>
      </c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8" t="s">
        <v>561</v>
      </c>
      <c r="B785" s="9">
        <v>15000.0</v>
      </c>
      <c r="C785" s="19" t="s">
        <v>23</v>
      </c>
      <c r="D785" s="3"/>
      <c r="E785" s="11">
        <v>18000.0</v>
      </c>
      <c r="F785" s="11">
        <f t="shared" si="64"/>
        <v>19800</v>
      </c>
      <c r="G785" s="19" t="s">
        <v>23</v>
      </c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8" t="s">
        <v>560</v>
      </c>
      <c r="B786" s="9">
        <v>58000.0</v>
      </c>
      <c r="C786" s="19" t="s">
        <v>23</v>
      </c>
      <c r="D786" s="3"/>
      <c r="E786" s="11">
        <v>69000.0</v>
      </c>
      <c r="F786" s="11">
        <f t="shared" si="64"/>
        <v>75900</v>
      </c>
      <c r="G786" s="19" t="s">
        <v>23</v>
      </c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8" t="s">
        <v>16</v>
      </c>
      <c r="B787" s="9">
        <v>35000.0</v>
      </c>
      <c r="C787" s="19" t="s">
        <v>23</v>
      </c>
      <c r="D787" s="3"/>
      <c r="E787" s="11">
        <v>42000.0</v>
      </c>
      <c r="F787" s="11">
        <f t="shared" si="64"/>
        <v>46200</v>
      </c>
      <c r="G787" s="19" t="s">
        <v>23</v>
      </c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8" t="s">
        <v>566</v>
      </c>
      <c r="B788" s="9">
        <v>45000.0</v>
      </c>
      <c r="C788" s="19" t="s">
        <v>23</v>
      </c>
      <c r="D788" s="3"/>
      <c r="E788" s="11">
        <v>54000.0</v>
      </c>
      <c r="F788" s="11">
        <f t="shared" si="64"/>
        <v>59400</v>
      </c>
      <c r="G788" s="19" t="s">
        <v>23</v>
      </c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8" t="s">
        <v>567</v>
      </c>
      <c r="B789" s="9">
        <v>14800.0</v>
      </c>
      <c r="C789" s="19" t="s">
        <v>23</v>
      </c>
      <c r="D789" s="3"/>
      <c r="E789" s="11">
        <v>18000.0</v>
      </c>
      <c r="F789" s="11">
        <f t="shared" si="64"/>
        <v>19800</v>
      </c>
      <c r="G789" s="19" t="s">
        <v>23</v>
      </c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8" t="s">
        <v>568</v>
      </c>
      <c r="B790" s="9">
        <v>14800.0</v>
      </c>
      <c r="C790" s="19" t="s">
        <v>23</v>
      </c>
      <c r="D790" s="3"/>
      <c r="E790" s="11">
        <v>18000.0</v>
      </c>
      <c r="F790" s="11">
        <f t="shared" si="64"/>
        <v>19800</v>
      </c>
      <c r="G790" s="19" t="s">
        <v>23</v>
      </c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8" t="s">
        <v>569</v>
      </c>
      <c r="B791" s="9">
        <v>22000.0</v>
      </c>
      <c r="C791" s="19" t="s">
        <v>23</v>
      </c>
      <c r="D791" s="3"/>
      <c r="E791" s="11">
        <v>26000.0</v>
      </c>
      <c r="F791" s="11">
        <f t="shared" si="64"/>
        <v>28600</v>
      </c>
      <c r="G791" s="19" t="s">
        <v>23</v>
      </c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8" t="s">
        <v>570</v>
      </c>
      <c r="B792" s="9">
        <v>148000.0</v>
      </c>
      <c r="C792" s="19" t="s">
        <v>246</v>
      </c>
      <c r="D792" s="3"/>
      <c r="E792" s="11">
        <v>168000.0</v>
      </c>
      <c r="F792" s="11">
        <f t="shared" si="64"/>
        <v>184800</v>
      </c>
      <c r="G792" s="19" t="s">
        <v>246</v>
      </c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8" t="s">
        <v>571</v>
      </c>
      <c r="B793" s="9">
        <v>140000.0</v>
      </c>
      <c r="C793" s="19" t="s">
        <v>246</v>
      </c>
      <c r="D793" s="3"/>
      <c r="E793" s="11">
        <v>160000.0</v>
      </c>
      <c r="F793" s="11">
        <f t="shared" si="64"/>
        <v>176000</v>
      </c>
      <c r="G793" s="19" t="s">
        <v>246</v>
      </c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8" t="s">
        <v>572</v>
      </c>
      <c r="B794" s="9" t="s">
        <v>225</v>
      </c>
      <c r="C794" s="19"/>
      <c r="D794" s="3"/>
      <c r="E794" s="11"/>
      <c r="F794" s="11"/>
      <c r="G794" s="19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4" t="s">
        <v>573</v>
      </c>
      <c r="B797" s="3"/>
      <c r="C797" s="3" t="s">
        <v>574</v>
      </c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4" t="s">
        <v>575</v>
      </c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4"/>
      <c r="B799" s="2"/>
      <c r="C799" s="3"/>
      <c r="D799" s="3"/>
      <c r="E799" s="2"/>
      <c r="F799" s="2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6" t="s">
        <v>3</v>
      </c>
      <c r="B800" s="6" t="s">
        <v>4</v>
      </c>
      <c r="C800" s="6" t="s">
        <v>5</v>
      </c>
      <c r="D800" s="3"/>
      <c r="E800" s="7" t="s">
        <v>6</v>
      </c>
      <c r="F800" s="7" t="s">
        <v>7</v>
      </c>
      <c r="G800" s="6" t="s">
        <v>5</v>
      </c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8" t="s">
        <v>565</v>
      </c>
      <c r="B801" s="9">
        <v>145000.0</v>
      </c>
      <c r="C801" s="19" t="s">
        <v>351</v>
      </c>
      <c r="D801" s="3"/>
      <c r="E801" s="11">
        <v>187000.0</v>
      </c>
      <c r="F801" s="11">
        <f t="shared" ref="F801:F809" si="65">IF(E801=0,0,E801*110%)</f>
        <v>205700</v>
      </c>
      <c r="G801" s="19" t="s">
        <v>351</v>
      </c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8" t="s">
        <v>193</v>
      </c>
      <c r="B802" s="9">
        <v>78000.0</v>
      </c>
      <c r="C802" s="19" t="s">
        <v>246</v>
      </c>
      <c r="D802" s="3"/>
      <c r="E802" s="11">
        <v>93000.0</v>
      </c>
      <c r="F802" s="11">
        <f t="shared" si="65"/>
        <v>102300</v>
      </c>
      <c r="G802" s="19" t="s">
        <v>246</v>
      </c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8" t="s">
        <v>14</v>
      </c>
      <c r="B803" s="9">
        <v>68000.0</v>
      </c>
      <c r="C803" s="19" t="s">
        <v>246</v>
      </c>
      <c r="D803" s="3"/>
      <c r="E803" s="11">
        <v>81000.0</v>
      </c>
      <c r="F803" s="11">
        <f t="shared" si="65"/>
        <v>89100</v>
      </c>
      <c r="G803" s="19" t="s">
        <v>246</v>
      </c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8" t="s">
        <v>194</v>
      </c>
      <c r="B804" s="9">
        <v>74000.0</v>
      </c>
      <c r="C804" s="19" t="s">
        <v>246</v>
      </c>
      <c r="D804" s="3"/>
      <c r="E804" s="11">
        <v>88000.0</v>
      </c>
      <c r="F804" s="11">
        <f t="shared" si="65"/>
        <v>96800</v>
      </c>
      <c r="G804" s="19" t="s">
        <v>246</v>
      </c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8" t="s">
        <v>569</v>
      </c>
      <c r="B805" s="9">
        <v>22000.0</v>
      </c>
      <c r="C805" s="19" t="s">
        <v>23</v>
      </c>
      <c r="D805" s="3"/>
      <c r="E805" s="11">
        <v>26000.0</v>
      </c>
      <c r="F805" s="11">
        <f t="shared" si="65"/>
        <v>28600</v>
      </c>
      <c r="G805" s="19" t="s">
        <v>23</v>
      </c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8" t="s">
        <v>560</v>
      </c>
      <c r="B806" s="9">
        <v>58000.0</v>
      </c>
      <c r="C806" s="19" t="s">
        <v>23</v>
      </c>
      <c r="D806" s="3"/>
      <c r="E806" s="11">
        <v>69000.0</v>
      </c>
      <c r="F806" s="11">
        <f t="shared" si="65"/>
        <v>75900</v>
      </c>
      <c r="G806" s="19" t="s">
        <v>23</v>
      </c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8" t="s">
        <v>576</v>
      </c>
      <c r="B807" s="9">
        <v>25000.0</v>
      </c>
      <c r="C807" s="19" t="s">
        <v>23</v>
      </c>
      <c r="D807" s="3"/>
      <c r="E807" s="11">
        <v>30000.0</v>
      </c>
      <c r="F807" s="11">
        <f t="shared" si="65"/>
        <v>33000</v>
      </c>
      <c r="G807" s="19" t="s">
        <v>23</v>
      </c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8" t="s">
        <v>577</v>
      </c>
      <c r="B808" s="9">
        <v>24000.0</v>
      </c>
      <c r="C808" s="19" t="s">
        <v>23</v>
      </c>
      <c r="D808" s="3"/>
      <c r="E808" s="11">
        <v>29000.0</v>
      </c>
      <c r="F808" s="11">
        <f t="shared" si="65"/>
        <v>31900</v>
      </c>
      <c r="G808" s="19" t="s">
        <v>23</v>
      </c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8" t="s">
        <v>90</v>
      </c>
      <c r="B809" s="9">
        <v>38000.0</v>
      </c>
      <c r="C809" s="19" t="s">
        <v>23</v>
      </c>
      <c r="D809" s="3"/>
      <c r="E809" s="11">
        <v>45000.0</v>
      </c>
      <c r="F809" s="11">
        <f t="shared" si="65"/>
        <v>49500</v>
      </c>
      <c r="G809" s="19" t="s">
        <v>23</v>
      </c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4" t="s">
        <v>0</v>
      </c>
      <c r="B812" s="3"/>
      <c r="C812" s="3" t="s">
        <v>578</v>
      </c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4" t="s">
        <v>579</v>
      </c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4"/>
      <c r="B814" s="2"/>
      <c r="C814" s="3"/>
      <c r="D814" s="3"/>
      <c r="E814" s="2"/>
      <c r="F814" s="2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6" t="s">
        <v>3</v>
      </c>
      <c r="B815" s="6" t="s">
        <v>4</v>
      </c>
      <c r="C815" s="6" t="s">
        <v>5</v>
      </c>
      <c r="D815" s="3"/>
      <c r="E815" s="7" t="s">
        <v>6</v>
      </c>
      <c r="F815" s="7" t="s">
        <v>7</v>
      </c>
      <c r="G815" s="6" t="s">
        <v>5</v>
      </c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8" t="s">
        <v>565</v>
      </c>
      <c r="B816" s="9">
        <v>117000.0</v>
      </c>
      <c r="C816" s="19" t="s">
        <v>9</v>
      </c>
      <c r="D816" s="3"/>
      <c r="E816" s="11">
        <v>140000.0</v>
      </c>
      <c r="F816" s="11">
        <f t="shared" ref="F816:F823" si="66">IF(E816=0,0,E816*110%)</f>
        <v>154000</v>
      </c>
      <c r="G816" s="19" t="s">
        <v>9</v>
      </c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8" t="s">
        <v>207</v>
      </c>
      <c r="B817" s="9">
        <v>42000.0</v>
      </c>
      <c r="C817" s="19" t="s">
        <v>9</v>
      </c>
      <c r="D817" s="3"/>
      <c r="E817" s="11">
        <v>50000.0</v>
      </c>
      <c r="F817" s="11">
        <f t="shared" si="66"/>
        <v>55000</v>
      </c>
      <c r="G817" s="19" t="s">
        <v>9</v>
      </c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8" t="s">
        <v>14</v>
      </c>
      <c r="B818" s="9">
        <v>40000.0</v>
      </c>
      <c r="C818" s="19" t="s">
        <v>9</v>
      </c>
      <c r="D818" s="3"/>
      <c r="E818" s="11">
        <v>48000.0</v>
      </c>
      <c r="F818" s="11">
        <f t="shared" si="66"/>
        <v>52800</v>
      </c>
      <c r="G818" s="19" t="s">
        <v>9</v>
      </c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8" t="s">
        <v>208</v>
      </c>
      <c r="B819" s="9">
        <v>38000.0</v>
      </c>
      <c r="C819" s="19" t="s">
        <v>9</v>
      </c>
      <c r="D819" s="3"/>
      <c r="E819" s="11">
        <v>45000.0</v>
      </c>
      <c r="F819" s="11">
        <f t="shared" si="66"/>
        <v>49500</v>
      </c>
      <c r="G819" s="19" t="s">
        <v>9</v>
      </c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8" t="s">
        <v>580</v>
      </c>
      <c r="B820" s="9">
        <v>7800.0</v>
      </c>
      <c r="C820" s="19" t="s">
        <v>23</v>
      </c>
      <c r="D820" s="3"/>
      <c r="E820" s="11">
        <v>10000.0</v>
      </c>
      <c r="F820" s="11">
        <f t="shared" si="66"/>
        <v>11000</v>
      </c>
      <c r="G820" s="19" t="s">
        <v>23</v>
      </c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8" t="s">
        <v>581</v>
      </c>
      <c r="B821" s="9">
        <v>35000.0</v>
      </c>
      <c r="C821" s="19" t="s">
        <v>23</v>
      </c>
      <c r="D821" s="3"/>
      <c r="E821" s="11">
        <v>42000.0</v>
      </c>
      <c r="F821" s="11">
        <f t="shared" si="66"/>
        <v>46200</v>
      </c>
      <c r="G821" s="19" t="s">
        <v>23</v>
      </c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8" t="s">
        <v>176</v>
      </c>
      <c r="B822" s="9">
        <v>5000.0</v>
      </c>
      <c r="C822" s="19" t="s">
        <v>23</v>
      </c>
      <c r="D822" s="3"/>
      <c r="E822" s="11">
        <v>6000.0</v>
      </c>
      <c r="F822" s="11">
        <f t="shared" si="66"/>
        <v>6600</v>
      </c>
      <c r="G822" s="19" t="s">
        <v>23</v>
      </c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8" t="s">
        <v>90</v>
      </c>
      <c r="B823" s="9">
        <v>38000.0</v>
      </c>
      <c r="C823" s="19" t="s">
        <v>23</v>
      </c>
      <c r="D823" s="3"/>
      <c r="E823" s="11">
        <v>45000.0</v>
      </c>
      <c r="F823" s="11">
        <f t="shared" si="66"/>
        <v>49500</v>
      </c>
      <c r="G823" s="19" t="s">
        <v>23</v>
      </c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4" t="s">
        <v>0</v>
      </c>
      <c r="B825" s="3"/>
      <c r="C825" s="3" t="s">
        <v>582</v>
      </c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4" t="s">
        <v>579</v>
      </c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4"/>
      <c r="B827" s="2"/>
      <c r="C827" s="3"/>
      <c r="D827" s="3"/>
      <c r="E827" s="2"/>
      <c r="F827" s="2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6" t="s">
        <v>3</v>
      </c>
      <c r="B828" s="6" t="s">
        <v>4</v>
      </c>
      <c r="C828" s="6" t="s">
        <v>5</v>
      </c>
      <c r="D828" s="3"/>
      <c r="E828" s="7" t="s">
        <v>6</v>
      </c>
      <c r="F828" s="7" t="s">
        <v>7</v>
      </c>
      <c r="G828" s="6" t="s">
        <v>5</v>
      </c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8" t="s">
        <v>565</v>
      </c>
      <c r="B829" s="9">
        <v>117000.0</v>
      </c>
      <c r="C829" s="19" t="s">
        <v>9</v>
      </c>
      <c r="D829" s="3"/>
      <c r="E829" s="11">
        <v>140000.0</v>
      </c>
      <c r="F829" s="11">
        <f t="shared" ref="F829:F836" si="67">IF(E829=0,0,E829*110%)</f>
        <v>154000</v>
      </c>
      <c r="G829" s="19" t="s">
        <v>9</v>
      </c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8" t="s">
        <v>207</v>
      </c>
      <c r="B830" s="9">
        <v>42000.0</v>
      </c>
      <c r="C830" s="19" t="s">
        <v>9</v>
      </c>
      <c r="D830" s="3"/>
      <c r="E830" s="11">
        <v>50000.0</v>
      </c>
      <c r="F830" s="11">
        <f t="shared" si="67"/>
        <v>55000</v>
      </c>
      <c r="G830" s="19" t="s">
        <v>9</v>
      </c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8" t="s">
        <v>14</v>
      </c>
      <c r="B831" s="9">
        <v>40000.0</v>
      </c>
      <c r="C831" s="19" t="s">
        <v>9</v>
      </c>
      <c r="D831" s="3"/>
      <c r="E831" s="11">
        <v>48000.0</v>
      </c>
      <c r="F831" s="11">
        <f t="shared" si="67"/>
        <v>52800</v>
      </c>
      <c r="G831" s="19" t="s">
        <v>9</v>
      </c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8" t="s">
        <v>208</v>
      </c>
      <c r="B832" s="9">
        <v>38000.0</v>
      </c>
      <c r="C832" s="19" t="s">
        <v>9</v>
      </c>
      <c r="D832" s="3"/>
      <c r="E832" s="11">
        <v>45000.0</v>
      </c>
      <c r="F832" s="11">
        <f t="shared" si="67"/>
        <v>49500</v>
      </c>
      <c r="G832" s="19" t="s">
        <v>9</v>
      </c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8" t="s">
        <v>580</v>
      </c>
      <c r="B833" s="9">
        <v>7800.0</v>
      </c>
      <c r="C833" s="19" t="s">
        <v>23</v>
      </c>
      <c r="D833" s="3"/>
      <c r="E833" s="11">
        <v>10000.0</v>
      </c>
      <c r="F833" s="11">
        <f t="shared" si="67"/>
        <v>11000</v>
      </c>
      <c r="G833" s="19" t="s">
        <v>23</v>
      </c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8" t="s">
        <v>581</v>
      </c>
      <c r="B834" s="9">
        <v>35000.0</v>
      </c>
      <c r="C834" s="19" t="s">
        <v>23</v>
      </c>
      <c r="D834" s="3"/>
      <c r="E834" s="11">
        <v>42000.0</v>
      </c>
      <c r="F834" s="11">
        <f t="shared" si="67"/>
        <v>46200</v>
      </c>
      <c r="G834" s="19" t="s">
        <v>23</v>
      </c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8" t="s">
        <v>176</v>
      </c>
      <c r="B835" s="9">
        <v>5000.0</v>
      </c>
      <c r="C835" s="19" t="s">
        <v>23</v>
      </c>
      <c r="D835" s="3"/>
      <c r="E835" s="11">
        <v>6000.0</v>
      </c>
      <c r="F835" s="11">
        <f t="shared" si="67"/>
        <v>6600</v>
      </c>
      <c r="G835" s="19" t="s">
        <v>23</v>
      </c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8" t="s">
        <v>90</v>
      </c>
      <c r="B836" s="9">
        <v>38000.0</v>
      </c>
      <c r="C836" s="19" t="s">
        <v>23</v>
      </c>
      <c r="D836" s="3"/>
      <c r="E836" s="11">
        <v>45000.0</v>
      </c>
      <c r="F836" s="11">
        <f t="shared" si="67"/>
        <v>49500</v>
      </c>
      <c r="G836" s="19" t="s">
        <v>23</v>
      </c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4" t="s">
        <v>0</v>
      </c>
      <c r="B839" s="3"/>
      <c r="C839" s="3" t="s">
        <v>583</v>
      </c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4" t="s">
        <v>584</v>
      </c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4"/>
      <c r="B841" s="2"/>
      <c r="C841" s="3"/>
      <c r="D841" s="3"/>
      <c r="E841" s="2"/>
      <c r="F841" s="2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6" t="s">
        <v>3</v>
      </c>
      <c r="B842" s="6" t="s">
        <v>4</v>
      </c>
      <c r="C842" s="6" t="s">
        <v>5</v>
      </c>
      <c r="D842" s="3"/>
      <c r="E842" s="7" t="s">
        <v>6</v>
      </c>
      <c r="F842" s="7" t="s">
        <v>7</v>
      </c>
      <c r="G842" s="6" t="s">
        <v>5</v>
      </c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8" t="s">
        <v>565</v>
      </c>
      <c r="B843" s="9">
        <v>148000.0</v>
      </c>
      <c r="C843" s="19" t="s">
        <v>351</v>
      </c>
      <c r="D843" s="3"/>
      <c r="E843" s="11">
        <v>184000.0</v>
      </c>
      <c r="F843" s="11">
        <f t="shared" ref="F843:F850" si="68">IF(E843=0,0,E843*110%)</f>
        <v>202400</v>
      </c>
      <c r="G843" s="19" t="s">
        <v>351</v>
      </c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8" t="s">
        <v>207</v>
      </c>
      <c r="B844" s="9">
        <v>65000.0</v>
      </c>
      <c r="C844" s="19" t="s">
        <v>246</v>
      </c>
      <c r="D844" s="3"/>
      <c r="E844" s="11">
        <v>78000.0</v>
      </c>
      <c r="F844" s="11">
        <f t="shared" si="68"/>
        <v>85800</v>
      </c>
      <c r="G844" s="19" t="s">
        <v>246</v>
      </c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8" t="s">
        <v>14</v>
      </c>
      <c r="B845" s="9">
        <v>52000.0</v>
      </c>
      <c r="C845" s="19" t="s">
        <v>246</v>
      </c>
      <c r="D845" s="3"/>
      <c r="E845" s="11">
        <v>62000.0</v>
      </c>
      <c r="F845" s="11">
        <f t="shared" si="68"/>
        <v>68200</v>
      </c>
      <c r="G845" s="19" t="s">
        <v>246</v>
      </c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8" t="s">
        <v>208</v>
      </c>
      <c r="B846" s="9">
        <v>65000.0</v>
      </c>
      <c r="C846" s="19" t="s">
        <v>246</v>
      </c>
      <c r="D846" s="3"/>
      <c r="E846" s="11">
        <v>78000.0</v>
      </c>
      <c r="F846" s="11">
        <f t="shared" si="68"/>
        <v>85800</v>
      </c>
      <c r="G846" s="19" t="s">
        <v>246</v>
      </c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8" t="s">
        <v>518</v>
      </c>
      <c r="B847" s="9">
        <v>30000.0</v>
      </c>
      <c r="C847" s="19" t="s">
        <v>23</v>
      </c>
      <c r="D847" s="3"/>
      <c r="E847" s="11">
        <v>36000.0</v>
      </c>
      <c r="F847" s="11">
        <f t="shared" si="68"/>
        <v>39600</v>
      </c>
      <c r="G847" s="19" t="s">
        <v>23</v>
      </c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8" t="s">
        <v>346</v>
      </c>
      <c r="B848" s="9">
        <v>9000.0</v>
      </c>
      <c r="C848" s="19" t="s">
        <v>23</v>
      </c>
      <c r="D848" s="3"/>
      <c r="E848" s="11">
        <v>11000.0</v>
      </c>
      <c r="F848" s="11">
        <f t="shared" si="68"/>
        <v>12100</v>
      </c>
      <c r="G848" s="19" t="s">
        <v>23</v>
      </c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8" t="s">
        <v>90</v>
      </c>
      <c r="B849" s="9">
        <v>28000.0</v>
      </c>
      <c r="C849" s="19" t="s">
        <v>23</v>
      </c>
      <c r="D849" s="3"/>
      <c r="E849" s="11">
        <v>33000.0</v>
      </c>
      <c r="F849" s="11">
        <f t="shared" si="68"/>
        <v>36300</v>
      </c>
      <c r="G849" s="19" t="s">
        <v>23</v>
      </c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8" t="s">
        <v>585</v>
      </c>
      <c r="B850" s="9">
        <v>34000.0</v>
      </c>
      <c r="C850" s="19" t="s">
        <v>23</v>
      </c>
      <c r="D850" s="3"/>
      <c r="E850" s="11">
        <v>36000.0</v>
      </c>
      <c r="F850" s="11">
        <f t="shared" si="68"/>
        <v>39600</v>
      </c>
      <c r="G850" s="19" t="s">
        <v>23</v>
      </c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4" t="s">
        <v>24</v>
      </c>
      <c r="B853" s="3"/>
      <c r="C853" s="3" t="s">
        <v>338</v>
      </c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4" t="s">
        <v>586</v>
      </c>
      <c r="B854" s="2"/>
      <c r="C854" s="3"/>
      <c r="D854" s="3"/>
      <c r="E854" s="2"/>
      <c r="F854" s="2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4" t="s">
        <v>340</v>
      </c>
      <c r="B855" s="2"/>
      <c r="C855" s="3"/>
      <c r="D855" s="3"/>
      <c r="E855" s="2"/>
      <c r="F855" s="2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6" t="s">
        <v>3</v>
      </c>
      <c r="B856" s="6" t="s">
        <v>4</v>
      </c>
      <c r="C856" s="6" t="s">
        <v>5</v>
      </c>
      <c r="D856" s="3"/>
      <c r="E856" s="7" t="s">
        <v>6</v>
      </c>
      <c r="F856" s="7" t="s">
        <v>7</v>
      </c>
      <c r="G856" s="6" t="s">
        <v>5</v>
      </c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8" t="s">
        <v>587</v>
      </c>
      <c r="B857" s="9">
        <v>355000.0</v>
      </c>
      <c r="C857" s="19" t="s">
        <v>23</v>
      </c>
      <c r="D857" s="3"/>
      <c r="E857" s="11">
        <v>426000.0</v>
      </c>
      <c r="F857" s="11">
        <f t="shared" ref="F857:F861" si="69">IF(E857=0,0,E857*110%)</f>
        <v>468600</v>
      </c>
      <c r="G857" s="19" t="s">
        <v>23</v>
      </c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8" t="s">
        <v>565</v>
      </c>
      <c r="B858" s="9">
        <v>285000.0</v>
      </c>
      <c r="C858" s="19" t="s">
        <v>23</v>
      </c>
      <c r="D858" s="3"/>
      <c r="E858" s="11">
        <v>342000.0</v>
      </c>
      <c r="F858" s="11">
        <f t="shared" si="69"/>
        <v>376200</v>
      </c>
      <c r="G858" s="19" t="s">
        <v>23</v>
      </c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8" t="s">
        <v>13</v>
      </c>
      <c r="B859" s="9">
        <v>105000.0</v>
      </c>
      <c r="C859" s="19" t="s">
        <v>23</v>
      </c>
      <c r="D859" s="3"/>
      <c r="E859" s="11">
        <v>126000.0</v>
      </c>
      <c r="F859" s="11">
        <f t="shared" si="69"/>
        <v>138600</v>
      </c>
      <c r="G859" s="19" t="s">
        <v>23</v>
      </c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8" t="s">
        <v>14</v>
      </c>
      <c r="B860" s="9">
        <v>95000.0</v>
      </c>
      <c r="C860" s="19" t="s">
        <v>23</v>
      </c>
      <c r="D860" s="3"/>
      <c r="E860" s="11">
        <v>114000.0</v>
      </c>
      <c r="F860" s="11">
        <f t="shared" si="69"/>
        <v>125400</v>
      </c>
      <c r="G860" s="19" t="s">
        <v>23</v>
      </c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8" t="s">
        <v>208</v>
      </c>
      <c r="B861" s="9">
        <v>88000.0</v>
      </c>
      <c r="C861" s="19" t="s">
        <v>23</v>
      </c>
      <c r="D861" s="3"/>
      <c r="E861" s="11">
        <v>105000.0</v>
      </c>
      <c r="F861" s="11">
        <f t="shared" si="69"/>
        <v>115500</v>
      </c>
      <c r="G861" s="19" t="s">
        <v>23</v>
      </c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4" t="s">
        <v>343</v>
      </c>
      <c r="B862" s="2"/>
      <c r="C862" s="3"/>
      <c r="D862" s="3"/>
      <c r="E862" s="2"/>
      <c r="F862" s="2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6" t="s">
        <v>3</v>
      </c>
      <c r="B863" s="6" t="s">
        <v>4</v>
      </c>
      <c r="C863" s="6" t="s">
        <v>5</v>
      </c>
      <c r="D863" s="3"/>
      <c r="E863" s="7" t="s">
        <v>6</v>
      </c>
      <c r="F863" s="7" t="s">
        <v>7</v>
      </c>
      <c r="G863" s="6" t="s">
        <v>5</v>
      </c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8" t="s">
        <v>587</v>
      </c>
      <c r="B864" s="9">
        <v>245000.0</v>
      </c>
      <c r="C864" s="19" t="s">
        <v>271</v>
      </c>
      <c r="D864" s="3"/>
      <c r="E864" s="11">
        <v>294000.0</v>
      </c>
      <c r="F864" s="11">
        <f t="shared" ref="F864:F868" si="70">IF(E864=0,0,E864*110%)</f>
        <v>323400</v>
      </c>
      <c r="G864" s="19" t="s">
        <v>271</v>
      </c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8" t="s">
        <v>565</v>
      </c>
      <c r="B865" s="9">
        <v>175000.0</v>
      </c>
      <c r="C865" s="19" t="s">
        <v>271</v>
      </c>
      <c r="D865" s="3"/>
      <c r="E865" s="11">
        <v>210000.0</v>
      </c>
      <c r="F865" s="11">
        <f t="shared" si="70"/>
        <v>231000</v>
      </c>
      <c r="G865" s="19" t="s">
        <v>271</v>
      </c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8" t="s">
        <v>13</v>
      </c>
      <c r="B866" s="9">
        <v>55000.0</v>
      </c>
      <c r="C866" s="19" t="s">
        <v>271</v>
      </c>
      <c r="D866" s="3"/>
      <c r="E866" s="11">
        <v>66000.0</v>
      </c>
      <c r="F866" s="11">
        <f t="shared" si="70"/>
        <v>72600</v>
      </c>
      <c r="G866" s="19" t="s">
        <v>271</v>
      </c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8" t="s">
        <v>14</v>
      </c>
      <c r="B867" s="9">
        <v>65000.0</v>
      </c>
      <c r="C867" s="19" t="s">
        <v>271</v>
      </c>
      <c r="D867" s="3"/>
      <c r="E867" s="11">
        <v>78000.0</v>
      </c>
      <c r="F867" s="11">
        <f t="shared" si="70"/>
        <v>85800</v>
      </c>
      <c r="G867" s="19" t="s">
        <v>271</v>
      </c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8" t="s">
        <v>208</v>
      </c>
      <c r="B868" s="9">
        <v>58000.0</v>
      </c>
      <c r="C868" s="19" t="s">
        <v>271</v>
      </c>
      <c r="D868" s="3"/>
      <c r="E868" s="11">
        <v>69000.0</v>
      </c>
      <c r="F868" s="11">
        <f t="shared" si="70"/>
        <v>75900</v>
      </c>
      <c r="G868" s="19" t="s">
        <v>271</v>
      </c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6" t="s">
        <v>3</v>
      </c>
      <c r="B870" s="6" t="s">
        <v>4</v>
      </c>
      <c r="C870" s="6" t="s">
        <v>5</v>
      </c>
      <c r="D870" s="3"/>
      <c r="E870" s="7" t="s">
        <v>6</v>
      </c>
      <c r="F870" s="7" t="s">
        <v>7</v>
      </c>
      <c r="G870" s="6" t="s">
        <v>5</v>
      </c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8" t="s">
        <v>588</v>
      </c>
      <c r="B871" s="9">
        <v>73000.0</v>
      </c>
      <c r="C871" s="19" t="s">
        <v>23</v>
      </c>
      <c r="D871" s="3"/>
      <c r="E871" s="11">
        <v>87000.0</v>
      </c>
      <c r="F871" s="11">
        <f t="shared" ref="F871:F876" si="71">IF(E871=0,0,E871*110%)</f>
        <v>95700</v>
      </c>
      <c r="G871" s="19" t="s">
        <v>23</v>
      </c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8" t="s">
        <v>344</v>
      </c>
      <c r="B872" s="9">
        <v>15000.0</v>
      </c>
      <c r="C872" s="19" t="s">
        <v>23</v>
      </c>
      <c r="D872" s="3"/>
      <c r="E872" s="11">
        <v>18000.0</v>
      </c>
      <c r="F872" s="11">
        <f t="shared" si="71"/>
        <v>19800</v>
      </c>
      <c r="G872" s="19" t="s">
        <v>23</v>
      </c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8" t="s">
        <v>346</v>
      </c>
      <c r="B873" s="9">
        <v>9000.0</v>
      </c>
      <c r="C873" s="19" t="s">
        <v>23</v>
      </c>
      <c r="D873" s="3"/>
      <c r="E873" s="11">
        <v>11000.0</v>
      </c>
      <c r="F873" s="11">
        <f t="shared" si="71"/>
        <v>12100</v>
      </c>
      <c r="G873" s="19" t="s">
        <v>23</v>
      </c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8" t="s">
        <v>589</v>
      </c>
      <c r="B874" s="9">
        <v>53000.0</v>
      </c>
      <c r="C874" s="19" t="s">
        <v>23</v>
      </c>
      <c r="D874" s="3"/>
      <c r="E874" s="11">
        <v>63000.0</v>
      </c>
      <c r="F874" s="11">
        <f t="shared" si="71"/>
        <v>69300</v>
      </c>
      <c r="G874" s="19" t="s">
        <v>23</v>
      </c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8" t="s">
        <v>348</v>
      </c>
      <c r="B875" s="9">
        <v>35000.0</v>
      </c>
      <c r="C875" s="19" t="s">
        <v>23</v>
      </c>
      <c r="D875" s="3"/>
      <c r="E875" s="11">
        <v>42000.0</v>
      </c>
      <c r="F875" s="11">
        <f t="shared" si="71"/>
        <v>46200</v>
      </c>
      <c r="G875" s="19" t="s">
        <v>23</v>
      </c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8" t="s">
        <v>349</v>
      </c>
      <c r="B876" s="9">
        <v>33000.0</v>
      </c>
      <c r="C876" s="19" t="s">
        <v>23</v>
      </c>
      <c r="D876" s="3"/>
      <c r="E876" s="11">
        <v>39000.0</v>
      </c>
      <c r="F876" s="11">
        <f t="shared" si="71"/>
        <v>42900</v>
      </c>
      <c r="G876" s="19" t="s">
        <v>23</v>
      </c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4" t="s">
        <v>353</v>
      </c>
      <c r="B879" s="3"/>
      <c r="C879" s="3" t="s">
        <v>354</v>
      </c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4" t="s">
        <v>590</v>
      </c>
      <c r="B880" s="2"/>
      <c r="C880" s="3"/>
      <c r="D880" s="3"/>
      <c r="E880" s="2"/>
      <c r="F880" s="2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4"/>
      <c r="B881" s="2"/>
      <c r="C881" s="3"/>
      <c r="D881" s="3"/>
      <c r="E881" s="2"/>
      <c r="F881" s="2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6" t="s">
        <v>3</v>
      </c>
      <c r="B882" s="6" t="s">
        <v>4</v>
      </c>
      <c r="C882" s="6" t="s">
        <v>5</v>
      </c>
      <c r="D882" s="3"/>
      <c r="E882" s="7" t="s">
        <v>6</v>
      </c>
      <c r="F882" s="7" t="s">
        <v>7</v>
      </c>
      <c r="G882" s="6" t="s">
        <v>5</v>
      </c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8" t="s">
        <v>591</v>
      </c>
      <c r="B883" s="9">
        <v>226000.0</v>
      </c>
      <c r="C883" s="19" t="s">
        <v>23</v>
      </c>
      <c r="D883" s="3"/>
      <c r="E883" s="11">
        <v>270000.0</v>
      </c>
      <c r="F883" s="11">
        <f t="shared" ref="F883:F889" si="72">IF(E883=0,0,E883*110%)</f>
        <v>297000</v>
      </c>
      <c r="G883" s="19" t="s">
        <v>23</v>
      </c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8" t="s">
        <v>592</v>
      </c>
      <c r="B884" s="9">
        <v>198000.0</v>
      </c>
      <c r="C884" s="19" t="s">
        <v>23</v>
      </c>
      <c r="D884" s="3"/>
      <c r="E884" s="11">
        <v>237000.0</v>
      </c>
      <c r="F884" s="11">
        <f t="shared" si="72"/>
        <v>260700</v>
      </c>
      <c r="G884" s="19" t="s">
        <v>23</v>
      </c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8" t="s">
        <v>593</v>
      </c>
      <c r="B885" s="9">
        <v>123000.0</v>
      </c>
      <c r="C885" s="19" t="s">
        <v>23</v>
      </c>
      <c r="D885" s="3"/>
      <c r="E885" s="11">
        <v>147000.0</v>
      </c>
      <c r="F885" s="11">
        <f t="shared" si="72"/>
        <v>161700</v>
      </c>
      <c r="G885" s="19" t="s">
        <v>23</v>
      </c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8" t="s">
        <v>594</v>
      </c>
      <c r="B886" s="9">
        <v>95000.0</v>
      </c>
      <c r="C886" s="19" t="s">
        <v>23</v>
      </c>
      <c r="D886" s="3"/>
      <c r="E886" s="11">
        <v>114000.0</v>
      </c>
      <c r="F886" s="11">
        <f t="shared" si="72"/>
        <v>125400</v>
      </c>
      <c r="G886" s="19" t="s">
        <v>23</v>
      </c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8" t="s">
        <v>14</v>
      </c>
      <c r="B887" s="9">
        <v>63000.0</v>
      </c>
      <c r="C887" s="19" t="s">
        <v>23</v>
      </c>
      <c r="D887" s="3"/>
      <c r="E887" s="11">
        <v>75000.0</v>
      </c>
      <c r="F887" s="11">
        <f t="shared" si="72"/>
        <v>82500</v>
      </c>
      <c r="G887" s="19" t="s">
        <v>23</v>
      </c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8" t="s">
        <v>595</v>
      </c>
      <c r="B888" s="9">
        <v>43000.0</v>
      </c>
      <c r="C888" s="19" t="s">
        <v>23</v>
      </c>
      <c r="D888" s="3"/>
      <c r="E888" s="11">
        <v>51000.0</v>
      </c>
      <c r="F888" s="11">
        <f t="shared" si="72"/>
        <v>56100</v>
      </c>
      <c r="G888" s="19" t="s">
        <v>23</v>
      </c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8" t="s">
        <v>596</v>
      </c>
      <c r="B889" s="9">
        <v>43000.0</v>
      </c>
      <c r="C889" s="19" t="s">
        <v>23</v>
      </c>
      <c r="D889" s="3"/>
      <c r="E889" s="11">
        <v>51000.0</v>
      </c>
      <c r="F889" s="11">
        <f t="shared" si="72"/>
        <v>56100</v>
      </c>
      <c r="G889" s="19" t="s">
        <v>23</v>
      </c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4" t="s">
        <v>359</v>
      </c>
      <c r="B892" s="2"/>
      <c r="C892" s="3" t="s">
        <v>354</v>
      </c>
      <c r="D892" s="3"/>
      <c r="E892" s="2"/>
      <c r="F892" s="2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4" t="s">
        <v>597</v>
      </c>
      <c r="B893" s="2"/>
      <c r="C893" s="3"/>
      <c r="D893" s="3"/>
      <c r="E893" s="2"/>
      <c r="F893" s="2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4"/>
      <c r="B894" s="2"/>
      <c r="C894" s="3"/>
      <c r="D894" s="3"/>
      <c r="E894" s="2"/>
      <c r="F894" s="2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6" t="s">
        <v>3</v>
      </c>
      <c r="B895" s="6" t="s">
        <v>4</v>
      </c>
      <c r="C895" s="6" t="s">
        <v>5</v>
      </c>
      <c r="D895" s="3"/>
      <c r="E895" s="7" t="s">
        <v>6</v>
      </c>
      <c r="F895" s="7" t="s">
        <v>7</v>
      </c>
      <c r="G895" s="6" t="s">
        <v>5</v>
      </c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8" t="s">
        <v>598</v>
      </c>
      <c r="B896" s="9">
        <v>223000.0</v>
      </c>
      <c r="C896" s="19" t="s">
        <v>23</v>
      </c>
      <c r="D896" s="3"/>
      <c r="E896" s="11">
        <v>266000.0</v>
      </c>
      <c r="F896" s="11">
        <f t="shared" ref="F896:F903" si="73">IF(E896=0,0,E896*110%)</f>
        <v>292600</v>
      </c>
      <c r="G896" s="19" t="s">
        <v>23</v>
      </c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8" t="s">
        <v>599</v>
      </c>
      <c r="B897" s="9">
        <v>192000.0</v>
      </c>
      <c r="C897" s="19" t="s">
        <v>23</v>
      </c>
      <c r="D897" s="3"/>
      <c r="E897" s="11">
        <v>229000.0</v>
      </c>
      <c r="F897" s="11">
        <f t="shared" si="73"/>
        <v>251900</v>
      </c>
      <c r="G897" s="19" t="s">
        <v>23</v>
      </c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8" t="s">
        <v>229</v>
      </c>
      <c r="B898" s="9">
        <v>148000.0</v>
      </c>
      <c r="C898" s="19" t="s">
        <v>23</v>
      </c>
      <c r="D898" s="3"/>
      <c r="E898" s="11">
        <v>176000.0</v>
      </c>
      <c r="F898" s="11">
        <f t="shared" si="73"/>
        <v>193600</v>
      </c>
      <c r="G898" s="19" t="s">
        <v>23</v>
      </c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8" t="s">
        <v>207</v>
      </c>
      <c r="B899" s="9">
        <v>44000.0</v>
      </c>
      <c r="C899" s="19" t="s">
        <v>23</v>
      </c>
      <c r="D899" s="3"/>
      <c r="E899" s="11">
        <v>52000.0</v>
      </c>
      <c r="F899" s="11">
        <f t="shared" si="73"/>
        <v>57200</v>
      </c>
      <c r="G899" s="19" t="s">
        <v>23</v>
      </c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8" t="s">
        <v>600</v>
      </c>
      <c r="B900" s="9">
        <v>78000.0</v>
      </c>
      <c r="C900" s="19" t="s">
        <v>23</v>
      </c>
      <c r="D900" s="3"/>
      <c r="E900" s="11">
        <v>93000.0</v>
      </c>
      <c r="F900" s="11">
        <f t="shared" si="73"/>
        <v>102300</v>
      </c>
      <c r="G900" s="19" t="s">
        <v>23</v>
      </c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8" t="s">
        <v>601</v>
      </c>
      <c r="B901" s="9">
        <v>47000.0</v>
      </c>
      <c r="C901" s="19" t="s">
        <v>23</v>
      </c>
      <c r="D901" s="3"/>
      <c r="E901" s="11">
        <v>56000.0</v>
      </c>
      <c r="F901" s="11">
        <f t="shared" si="73"/>
        <v>61600</v>
      </c>
      <c r="G901" s="19" t="s">
        <v>23</v>
      </c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8" t="s">
        <v>14</v>
      </c>
      <c r="B902" s="9">
        <v>63000.0</v>
      </c>
      <c r="C902" s="19" t="s">
        <v>23</v>
      </c>
      <c r="D902" s="3"/>
      <c r="E902" s="11">
        <v>75000.0</v>
      </c>
      <c r="F902" s="11">
        <f t="shared" si="73"/>
        <v>82500</v>
      </c>
      <c r="G902" s="19" t="s">
        <v>23</v>
      </c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8" t="s">
        <v>208</v>
      </c>
      <c r="B903" s="9">
        <v>43000.0</v>
      </c>
      <c r="C903" s="19" t="s">
        <v>23</v>
      </c>
      <c r="D903" s="3"/>
      <c r="E903" s="11">
        <v>51000.0</v>
      </c>
      <c r="F903" s="11">
        <f t="shared" si="73"/>
        <v>56100</v>
      </c>
      <c r="G903" s="19" t="s">
        <v>23</v>
      </c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4" t="s">
        <v>99</v>
      </c>
      <c r="B906" s="3"/>
      <c r="C906" s="3" t="s">
        <v>361</v>
      </c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4" t="s">
        <v>602</v>
      </c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6" t="s">
        <v>3</v>
      </c>
      <c r="B909" s="6" t="s">
        <v>4</v>
      </c>
      <c r="C909" s="6" t="s">
        <v>5</v>
      </c>
      <c r="D909" s="3"/>
      <c r="E909" s="7" t="s">
        <v>6</v>
      </c>
      <c r="F909" s="7" t="s">
        <v>7</v>
      </c>
      <c r="G909" s="6" t="s">
        <v>5</v>
      </c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8" t="s">
        <v>193</v>
      </c>
      <c r="B910" s="9">
        <v>188000.0</v>
      </c>
      <c r="C910" s="19" t="s">
        <v>89</v>
      </c>
      <c r="D910" s="3"/>
      <c r="E910" s="11">
        <v>225000.0</v>
      </c>
      <c r="F910" s="11">
        <f t="shared" ref="F910:F911" si="74">IF(E910=0,0,E910*110%)</f>
        <v>247500</v>
      </c>
      <c r="G910" s="19" t="s">
        <v>89</v>
      </c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8" t="s">
        <v>14</v>
      </c>
      <c r="B911" s="9">
        <v>168000.0</v>
      </c>
      <c r="C911" s="19" t="s">
        <v>89</v>
      </c>
      <c r="D911" s="3"/>
      <c r="E911" s="11">
        <v>201000.0</v>
      </c>
      <c r="F911" s="11">
        <f t="shared" si="74"/>
        <v>221100</v>
      </c>
      <c r="G911" s="19" t="s">
        <v>89</v>
      </c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8" t="s">
        <v>194</v>
      </c>
      <c r="B912" s="35" t="s">
        <v>225</v>
      </c>
      <c r="C912" s="19" t="s">
        <v>286</v>
      </c>
      <c r="D912" s="3"/>
      <c r="E912" s="37"/>
      <c r="F912" s="37"/>
      <c r="G912" s="19" t="s">
        <v>286</v>
      </c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8" t="s">
        <v>278</v>
      </c>
      <c r="B913" s="9">
        <v>36000.0</v>
      </c>
      <c r="C913" s="19" t="s">
        <v>23</v>
      </c>
      <c r="D913" s="3"/>
      <c r="E913" s="11">
        <v>43000.0</v>
      </c>
      <c r="F913" s="11">
        <f t="shared" ref="F913:F918" si="75">IF(E913=0,0,E913*110%)</f>
        <v>47300</v>
      </c>
      <c r="G913" s="19" t="s">
        <v>23</v>
      </c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8" t="s">
        <v>603</v>
      </c>
      <c r="B914" s="9">
        <v>48000.0</v>
      </c>
      <c r="C914" s="19" t="s">
        <v>23</v>
      </c>
      <c r="D914" s="3"/>
      <c r="E914" s="11">
        <v>57000.0</v>
      </c>
      <c r="F914" s="11">
        <f t="shared" si="75"/>
        <v>62700</v>
      </c>
      <c r="G914" s="19" t="s">
        <v>23</v>
      </c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8" t="s">
        <v>604</v>
      </c>
      <c r="B915" s="9">
        <v>58000.0</v>
      </c>
      <c r="C915" s="19" t="s">
        <v>23</v>
      </c>
      <c r="D915" s="3"/>
      <c r="E915" s="11">
        <v>69000.0</v>
      </c>
      <c r="F915" s="11">
        <f t="shared" si="75"/>
        <v>75900</v>
      </c>
      <c r="G915" s="19" t="s">
        <v>23</v>
      </c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8" t="s">
        <v>581</v>
      </c>
      <c r="B916" s="9">
        <v>35000.0</v>
      </c>
      <c r="C916" s="19" t="s">
        <v>23</v>
      </c>
      <c r="D916" s="3"/>
      <c r="E916" s="11">
        <v>42000.0</v>
      </c>
      <c r="F916" s="11">
        <f t="shared" si="75"/>
        <v>46200</v>
      </c>
      <c r="G916" s="19" t="s">
        <v>23</v>
      </c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8" t="s">
        <v>90</v>
      </c>
      <c r="B917" s="9">
        <v>38000.0</v>
      </c>
      <c r="C917" s="19" t="s">
        <v>23</v>
      </c>
      <c r="D917" s="3"/>
      <c r="E917" s="11">
        <v>45000.0</v>
      </c>
      <c r="F917" s="11">
        <f t="shared" si="75"/>
        <v>49500</v>
      </c>
      <c r="G917" s="19" t="s">
        <v>23</v>
      </c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8" t="s">
        <v>176</v>
      </c>
      <c r="B918" s="9">
        <v>5000.0</v>
      </c>
      <c r="C918" s="19" t="s">
        <v>23</v>
      </c>
      <c r="D918" s="3"/>
      <c r="E918" s="11">
        <v>6000.0</v>
      </c>
      <c r="F918" s="11">
        <f t="shared" si="75"/>
        <v>6600</v>
      </c>
      <c r="G918" s="19" t="s">
        <v>23</v>
      </c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4" t="s">
        <v>364</v>
      </c>
      <c r="B921" s="3"/>
      <c r="C921" s="3" t="s">
        <v>361</v>
      </c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4" t="s">
        <v>602</v>
      </c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4"/>
      <c r="B923" s="2"/>
      <c r="C923" s="3"/>
      <c r="D923" s="3"/>
      <c r="E923" s="2"/>
      <c r="F923" s="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6" t="s">
        <v>3</v>
      </c>
      <c r="B924" s="6" t="s">
        <v>4</v>
      </c>
      <c r="C924" s="6" t="s">
        <v>5</v>
      </c>
      <c r="D924" s="3"/>
      <c r="E924" s="7" t="s">
        <v>6</v>
      </c>
      <c r="F924" s="7" t="s">
        <v>7</v>
      </c>
      <c r="G924" s="6" t="s">
        <v>5</v>
      </c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8" t="s">
        <v>229</v>
      </c>
      <c r="B925" s="9">
        <v>278000.0</v>
      </c>
      <c r="C925" s="19" t="s">
        <v>89</v>
      </c>
      <c r="D925" s="3"/>
      <c r="E925" s="11">
        <v>334000.0</v>
      </c>
      <c r="F925" s="11">
        <f t="shared" ref="F925:F935" si="76">IF(E925=0,0,E925*110%)</f>
        <v>367400</v>
      </c>
      <c r="G925" s="19" t="s">
        <v>89</v>
      </c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8" t="s">
        <v>366</v>
      </c>
      <c r="B926" s="9">
        <v>188000.0</v>
      </c>
      <c r="C926" s="19" t="s">
        <v>89</v>
      </c>
      <c r="D926" s="3"/>
      <c r="E926" s="11">
        <v>225000.0</v>
      </c>
      <c r="F926" s="11">
        <f t="shared" si="76"/>
        <v>247500</v>
      </c>
      <c r="G926" s="19" t="s">
        <v>89</v>
      </c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8" t="s">
        <v>342</v>
      </c>
      <c r="B927" s="9">
        <v>52000.0</v>
      </c>
      <c r="C927" s="19" t="s">
        <v>9</v>
      </c>
      <c r="D927" s="3"/>
      <c r="E927" s="11">
        <v>62000.0</v>
      </c>
      <c r="F927" s="11">
        <f t="shared" si="76"/>
        <v>68200</v>
      </c>
      <c r="G927" s="19" t="s">
        <v>9</v>
      </c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8" t="s">
        <v>523</v>
      </c>
      <c r="B928" s="9">
        <v>47000.0</v>
      </c>
      <c r="C928" s="19" t="s">
        <v>9</v>
      </c>
      <c r="D928" s="3"/>
      <c r="E928" s="11">
        <v>56000.0</v>
      </c>
      <c r="F928" s="11">
        <f t="shared" si="76"/>
        <v>61600</v>
      </c>
      <c r="G928" s="19" t="s">
        <v>9</v>
      </c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8" t="s">
        <v>278</v>
      </c>
      <c r="B929" s="9">
        <v>36000.0</v>
      </c>
      <c r="C929" s="19" t="s">
        <v>23</v>
      </c>
      <c r="D929" s="3"/>
      <c r="E929" s="11">
        <v>43000.0</v>
      </c>
      <c r="F929" s="11">
        <f t="shared" si="76"/>
        <v>47300</v>
      </c>
      <c r="G929" s="19" t="s">
        <v>23</v>
      </c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8" t="s">
        <v>603</v>
      </c>
      <c r="B930" s="9">
        <v>48000.0</v>
      </c>
      <c r="C930" s="19" t="s">
        <v>23</v>
      </c>
      <c r="D930" s="3"/>
      <c r="E930" s="11">
        <v>57000.0</v>
      </c>
      <c r="F930" s="11">
        <f t="shared" si="76"/>
        <v>62700</v>
      </c>
      <c r="G930" s="19" t="s">
        <v>23</v>
      </c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8" t="s">
        <v>604</v>
      </c>
      <c r="B931" s="9">
        <v>58000.0</v>
      </c>
      <c r="C931" s="19" t="s">
        <v>23</v>
      </c>
      <c r="D931" s="3"/>
      <c r="E931" s="11">
        <v>69000.0</v>
      </c>
      <c r="F931" s="11">
        <f t="shared" si="76"/>
        <v>75900</v>
      </c>
      <c r="G931" s="19" t="s">
        <v>23</v>
      </c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8" t="s">
        <v>581</v>
      </c>
      <c r="B932" s="9">
        <v>35000.0</v>
      </c>
      <c r="C932" s="19" t="s">
        <v>23</v>
      </c>
      <c r="D932" s="3"/>
      <c r="E932" s="11">
        <v>42000.0</v>
      </c>
      <c r="F932" s="11">
        <f t="shared" si="76"/>
        <v>46200</v>
      </c>
      <c r="G932" s="19" t="s">
        <v>23</v>
      </c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8" t="s">
        <v>367</v>
      </c>
      <c r="B933" s="9">
        <v>7800.0</v>
      </c>
      <c r="C933" s="19" t="s">
        <v>23</v>
      </c>
      <c r="D933" s="3"/>
      <c r="E933" s="11">
        <v>10000.0</v>
      </c>
      <c r="F933" s="11">
        <f t="shared" si="76"/>
        <v>11000</v>
      </c>
      <c r="G933" s="19" t="s">
        <v>23</v>
      </c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8" t="s">
        <v>90</v>
      </c>
      <c r="B934" s="9">
        <v>38000.0</v>
      </c>
      <c r="C934" s="19" t="s">
        <v>23</v>
      </c>
      <c r="D934" s="3"/>
      <c r="E934" s="11">
        <v>45000.0</v>
      </c>
      <c r="F934" s="11">
        <f t="shared" si="76"/>
        <v>49500</v>
      </c>
      <c r="G934" s="19" t="s">
        <v>23</v>
      </c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8" t="s">
        <v>176</v>
      </c>
      <c r="B935" s="9">
        <v>5000.0</v>
      </c>
      <c r="C935" s="19" t="s">
        <v>23</v>
      </c>
      <c r="D935" s="3"/>
      <c r="E935" s="11">
        <v>6000.0</v>
      </c>
      <c r="F935" s="11">
        <f t="shared" si="76"/>
        <v>6600</v>
      </c>
      <c r="G935" s="19" t="s">
        <v>23</v>
      </c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4" t="s">
        <v>24</v>
      </c>
      <c r="B938" s="3"/>
      <c r="C938" s="3" t="s">
        <v>361</v>
      </c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4" t="s">
        <v>605</v>
      </c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4" t="s">
        <v>98</v>
      </c>
      <c r="B940" s="2"/>
      <c r="C940" s="3"/>
      <c r="D940" s="3"/>
      <c r="E940" s="2"/>
      <c r="F940" s="2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6" t="s">
        <v>3</v>
      </c>
      <c r="B941" s="6" t="s">
        <v>4</v>
      </c>
      <c r="C941" s="6" t="s">
        <v>5</v>
      </c>
      <c r="D941" s="3"/>
      <c r="E941" s="7" t="s">
        <v>6</v>
      </c>
      <c r="F941" s="7" t="s">
        <v>7</v>
      </c>
      <c r="G941" s="6" t="s">
        <v>5</v>
      </c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8" t="s">
        <v>229</v>
      </c>
      <c r="B942" s="9">
        <v>145000.0</v>
      </c>
      <c r="C942" s="19" t="s">
        <v>9</v>
      </c>
      <c r="D942" s="3"/>
      <c r="E942" s="11">
        <v>173000.0</v>
      </c>
      <c r="F942" s="11">
        <f t="shared" ref="F942:F945" si="77">IF(E942=0,0,E942*110%)</f>
        <v>190300</v>
      </c>
      <c r="G942" s="19" t="s">
        <v>9</v>
      </c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8" t="s">
        <v>374</v>
      </c>
      <c r="B943" s="9">
        <v>49000.0</v>
      </c>
      <c r="C943" s="19" t="s">
        <v>9</v>
      </c>
      <c r="D943" s="3"/>
      <c r="E943" s="11">
        <v>58000.0</v>
      </c>
      <c r="F943" s="11">
        <f t="shared" si="77"/>
        <v>63800</v>
      </c>
      <c r="G943" s="19" t="s">
        <v>9</v>
      </c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8" t="s">
        <v>245</v>
      </c>
      <c r="B944" s="9">
        <v>52000.0</v>
      </c>
      <c r="C944" s="19" t="s">
        <v>9</v>
      </c>
      <c r="D944" s="3"/>
      <c r="E944" s="11">
        <v>62000.0</v>
      </c>
      <c r="F944" s="11">
        <f t="shared" si="77"/>
        <v>68200</v>
      </c>
      <c r="G944" s="19" t="s">
        <v>9</v>
      </c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8" t="s">
        <v>208</v>
      </c>
      <c r="B945" s="9">
        <v>47000.0</v>
      </c>
      <c r="C945" s="19" t="s">
        <v>9</v>
      </c>
      <c r="D945" s="3"/>
      <c r="E945" s="11">
        <v>56000.0</v>
      </c>
      <c r="F945" s="11">
        <f t="shared" si="77"/>
        <v>61600</v>
      </c>
      <c r="G945" s="19" t="s">
        <v>9</v>
      </c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4" t="s">
        <v>606</v>
      </c>
      <c r="B946" s="2"/>
      <c r="C946" s="3"/>
      <c r="D946" s="3"/>
      <c r="E946" s="2"/>
      <c r="F946" s="2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6" t="s">
        <v>3</v>
      </c>
      <c r="B947" s="6" t="s">
        <v>4</v>
      </c>
      <c r="C947" s="6" t="s">
        <v>5</v>
      </c>
      <c r="D947" s="3"/>
      <c r="E947" s="7" t="s">
        <v>6</v>
      </c>
      <c r="F947" s="7" t="s">
        <v>7</v>
      </c>
      <c r="G947" s="6" t="s">
        <v>5</v>
      </c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8" t="s">
        <v>229</v>
      </c>
      <c r="B948" s="9">
        <v>215000.0</v>
      </c>
      <c r="C948" s="19" t="s">
        <v>9</v>
      </c>
      <c r="D948" s="3"/>
      <c r="E948" s="11">
        <v>258000.0</v>
      </c>
      <c r="F948" s="11">
        <f t="shared" ref="F948:F951" si="78">IF(E948=0,0,E948*110%)</f>
        <v>283800</v>
      </c>
      <c r="G948" s="19" t="s">
        <v>9</v>
      </c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8" t="s">
        <v>374</v>
      </c>
      <c r="B949" s="9">
        <v>68000.0</v>
      </c>
      <c r="C949" s="19" t="s">
        <v>9</v>
      </c>
      <c r="D949" s="3"/>
      <c r="E949" s="11">
        <v>81000.0</v>
      </c>
      <c r="F949" s="11">
        <f t="shared" si="78"/>
        <v>89100</v>
      </c>
      <c r="G949" s="19" t="s">
        <v>9</v>
      </c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8" t="s">
        <v>245</v>
      </c>
      <c r="B950" s="9">
        <v>70000.0</v>
      </c>
      <c r="C950" s="19" t="s">
        <v>9</v>
      </c>
      <c r="D950" s="3"/>
      <c r="E950" s="11">
        <v>84000.0</v>
      </c>
      <c r="F950" s="11">
        <f t="shared" si="78"/>
        <v>92400</v>
      </c>
      <c r="G950" s="19" t="s">
        <v>9</v>
      </c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8" t="s">
        <v>208</v>
      </c>
      <c r="B951" s="9">
        <v>80000.0</v>
      </c>
      <c r="C951" s="19" t="s">
        <v>9</v>
      </c>
      <c r="D951" s="3"/>
      <c r="E951" s="11">
        <v>96000.0</v>
      </c>
      <c r="F951" s="11">
        <f t="shared" si="78"/>
        <v>105600</v>
      </c>
      <c r="G951" s="19" t="s">
        <v>9</v>
      </c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6" t="s">
        <v>3</v>
      </c>
      <c r="B953" s="6" t="s">
        <v>4</v>
      </c>
      <c r="C953" s="6" t="s">
        <v>5</v>
      </c>
      <c r="D953" s="3"/>
      <c r="E953" s="7" t="s">
        <v>6</v>
      </c>
      <c r="F953" s="7" t="s">
        <v>7</v>
      </c>
      <c r="G953" s="6" t="s">
        <v>5</v>
      </c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8" t="s">
        <v>278</v>
      </c>
      <c r="B954" s="9">
        <v>36000.0</v>
      </c>
      <c r="C954" s="19" t="s">
        <v>23</v>
      </c>
      <c r="D954" s="3"/>
      <c r="E954" s="11">
        <v>43000.0</v>
      </c>
      <c r="F954" s="11">
        <f t="shared" ref="F954:F958" si="79">IF(E954=0,0,E954*110%)</f>
        <v>47300</v>
      </c>
      <c r="G954" s="19" t="s">
        <v>23</v>
      </c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8" t="s">
        <v>603</v>
      </c>
      <c r="B955" s="9">
        <v>48000.0</v>
      </c>
      <c r="C955" s="19" t="s">
        <v>23</v>
      </c>
      <c r="D955" s="3"/>
      <c r="E955" s="11">
        <v>57000.0</v>
      </c>
      <c r="F955" s="11">
        <f t="shared" si="79"/>
        <v>62700</v>
      </c>
      <c r="G955" s="19" t="s">
        <v>23</v>
      </c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8" t="s">
        <v>604</v>
      </c>
      <c r="B956" s="9">
        <v>58000.0</v>
      </c>
      <c r="C956" s="19" t="s">
        <v>23</v>
      </c>
      <c r="D956" s="3"/>
      <c r="E956" s="11">
        <v>69000.0</v>
      </c>
      <c r="F956" s="11">
        <f t="shared" si="79"/>
        <v>75900</v>
      </c>
      <c r="G956" s="19" t="s">
        <v>23</v>
      </c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8" t="s">
        <v>580</v>
      </c>
      <c r="B957" s="9">
        <v>7800.0</v>
      </c>
      <c r="C957" s="19" t="s">
        <v>23</v>
      </c>
      <c r="D957" s="3"/>
      <c r="E957" s="11">
        <v>10000.0</v>
      </c>
      <c r="F957" s="11">
        <f t="shared" si="79"/>
        <v>11000</v>
      </c>
      <c r="G957" s="19" t="s">
        <v>23</v>
      </c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8" t="s">
        <v>176</v>
      </c>
      <c r="B958" s="9">
        <v>5000.0</v>
      </c>
      <c r="C958" s="19" t="s">
        <v>23</v>
      </c>
      <c r="D958" s="3"/>
      <c r="E958" s="11">
        <v>6000.0</v>
      </c>
      <c r="F958" s="11">
        <f t="shared" si="79"/>
        <v>6600</v>
      </c>
      <c r="G958" s="19" t="s">
        <v>23</v>
      </c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4" t="s">
        <v>99</v>
      </c>
      <c r="B961" s="3"/>
      <c r="C961" s="3" t="s">
        <v>376</v>
      </c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4" t="s">
        <v>607</v>
      </c>
      <c r="B962" s="2"/>
      <c r="C962" s="3"/>
      <c r="D962" s="3"/>
      <c r="E962" s="2"/>
      <c r="F962" s="2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4"/>
      <c r="B963" s="2"/>
      <c r="C963" s="3"/>
      <c r="D963" s="3"/>
      <c r="E963" s="2"/>
      <c r="F963" s="2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6" t="s">
        <v>3</v>
      </c>
      <c r="B964" s="6" t="s">
        <v>4</v>
      </c>
      <c r="C964" s="6" t="s">
        <v>5</v>
      </c>
      <c r="D964" s="3"/>
      <c r="E964" s="7" t="s">
        <v>6</v>
      </c>
      <c r="F964" s="7" t="s">
        <v>7</v>
      </c>
      <c r="G964" s="6" t="s">
        <v>5</v>
      </c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8" t="s">
        <v>608</v>
      </c>
      <c r="B965" s="9">
        <v>270000.0</v>
      </c>
      <c r="C965" s="19" t="s">
        <v>230</v>
      </c>
      <c r="D965" s="3"/>
      <c r="E965" s="11">
        <v>323000.0</v>
      </c>
      <c r="F965" s="11">
        <f t="shared" ref="F965:F980" si="80">IF(E965=0,0,E965*110%)</f>
        <v>355300</v>
      </c>
      <c r="G965" s="19" t="s">
        <v>230</v>
      </c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8" t="s">
        <v>609</v>
      </c>
      <c r="B966" s="9">
        <v>260000.0</v>
      </c>
      <c r="C966" s="19" t="s">
        <v>230</v>
      </c>
      <c r="D966" s="3"/>
      <c r="E966" s="11">
        <v>311000.0</v>
      </c>
      <c r="F966" s="11">
        <f t="shared" si="80"/>
        <v>342100</v>
      </c>
      <c r="G966" s="19" t="s">
        <v>230</v>
      </c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8" t="s">
        <v>610</v>
      </c>
      <c r="B967" s="9">
        <v>108000.0</v>
      </c>
      <c r="C967" s="19" t="s">
        <v>230</v>
      </c>
      <c r="D967" s="3"/>
      <c r="E967" s="11">
        <v>129000.0</v>
      </c>
      <c r="F967" s="11">
        <f t="shared" si="80"/>
        <v>141900</v>
      </c>
      <c r="G967" s="19" t="s">
        <v>230</v>
      </c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8" t="s">
        <v>611</v>
      </c>
      <c r="B968" s="9">
        <v>98000.0</v>
      </c>
      <c r="C968" s="19" t="s">
        <v>230</v>
      </c>
      <c r="D968" s="3"/>
      <c r="E968" s="11">
        <v>117000.0</v>
      </c>
      <c r="F968" s="11">
        <f t="shared" si="80"/>
        <v>128700</v>
      </c>
      <c r="G968" s="19" t="s">
        <v>230</v>
      </c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8" t="s">
        <v>612</v>
      </c>
      <c r="B969" s="9">
        <v>92000.0</v>
      </c>
      <c r="C969" s="19" t="s">
        <v>230</v>
      </c>
      <c r="D969" s="3"/>
      <c r="E969" s="11">
        <v>110000.0</v>
      </c>
      <c r="F969" s="11">
        <f t="shared" si="80"/>
        <v>121000</v>
      </c>
      <c r="G969" s="19" t="s">
        <v>230</v>
      </c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8" t="s">
        <v>194</v>
      </c>
      <c r="B970" s="9">
        <v>73000.0</v>
      </c>
      <c r="C970" s="19" t="s">
        <v>230</v>
      </c>
      <c r="D970" s="3"/>
      <c r="E970" s="11">
        <v>87000.0</v>
      </c>
      <c r="F970" s="11">
        <f t="shared" si="80"/>
        <v>95700</v>
      </c>
      <c r="G970" s="19" t="s">
        <v>230</v>
      </c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8" t="s">
        <v>613</v>
      </c>
      <c r="B971" s="9">
        <v>42000.0</v>
      </c>
      <c r="C971" s="19" t="s">
        <v>89</v>
      </c>
      <c r="D971" s="3"/>
      <c r="E971" s="11">
        <v>50000.0</v>
      </c>
      <c r="F971" s="11">
        <f t="shared" si="80"/>
        <v>55000</v>
      </c>
      <c r="G971" s="19" t="s">
        <v>89</v>
      </c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8" t="s">
        <v>614</v>
      </c>
      <c r="B972" s="9">
        <v>58000.0</v>
      </c>
      <c r="C972" s="19" t="s">
        <v>89</v>
      </c>
      <c r="D972" s="3"/>
      <c r="E972" s="11">
        <v>69000.0</v>
      </c>
      <c r="F972" s="11">
        <f t="shared" si="80"/>
        <v>75900</v>
      </c>
      <c r="G972" s="19" t="s">
        <v>89</v>
      </c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8" t="s">
        <v>203</v>
      </c>
      <c r="B973" s="9">
        <v>30000.0</v>
      </c>
      <c r="C973" s="19" t="s">
        <v>23</v>
      </c>
      <c r="D973" s="3"/>
      <c r="E973" s="11">
        <v>36000.0</v>
      </c>
      <c r="F973" s="11">
        <f t="shared" si="80"/>
        <v>39600</v>
      </c>
      <c r="G973" s="19" t="s">
        <v>23</v>
      </c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8" t="s">
        <v>90</v>
      </c>
      <c r="B974" s="9">
        <v>38000.0</v>
      </c>
      <c r="C974" s="19" t="s">
        <v>23</v>
      </c>
      <c r="D974" s="3"/>
      <c r="E974" s="11">
        <v>45000.0</v>
      </c>
      <c r="F974" s="11">
        <f t="shared" si="80"/>
        <v>49500</v>
      </c>
      <c r="G974" s="19" t="s">
        <v>23</v>
      </c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8" t="s">
        <v>382</v>
      </c>
      <c r="B975" s="9">
        <v>193000.0</v>
      </c>
      <c r="C975" s="19" t="s">
        <v>23</v>
      </c>
      <c r="D975" s="3"/>
      <c r="E975" s="11">
        <v>208000.0</v>
      </c>
      <c r="F975" s="11">
        <f t="shared" si="80"/>
        <v>228800</v>
      </c>
      <c r="G975" s="19" t="s">
        <v>23</v>
      </c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8" t="s">
        <v>383</v>
      </c>
      <c r="B976" s="9">
        <v>173000.0</v>
      </c>
      <c r="C976" s="19" t="s">
        <v>23</v>
      </c>
      <c r="D976" s="3"/>
      <c r="E976" s="11">
        <v>196000.0</v>
      </c>
      <c r="F976" s="11">
        <f t="shared" si="80"/>
        <v>215600</v>
      </c>
      <c r="G976" s="19" t="s">
        <v>23</v>
      </c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8" t="s">
        <v>384</v>
      </c>
      <c r="B977" s="9">
        <v>193000.0</v>
      </c>
      <c r="C977" s="19" t="s">
        <v>23</v>
      </c>
      <c r="D977" s="3"/>
      <c r="E977" s="11">
        <v>208000.0</v>
      </c>
      <c r="F977" s="11">
        <f t="shared" si="80"/>
        <v>228800</v>
      </c>
      <c r="G977" s="19" t="s">
        <v>23</v>
      </c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8" t="s">
        <v>385</v>
      </c>
      <c r="B978" s="9">
        <v>173000.0</v>
      </c>
      <c r="C978" s="19" t="s">
        <v>23</v>
      </c>
      <c r="D978" s="3"/>
      <c r="E978" s="11">
        <v>196000.0</v>
      </c>
      <c r="F978" s="11">
        <f t="shared" si="80"/>
        <v>215600</v>
      </c>
      <c r="G978" s="19" t="s">
        <v>23</v>
      </c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8" t="s">
        <v>386</v>
      </c>
      <c r="B979" s="9">
        <v>15000.0</v>
      </c>
      <c r="C979" s="19" t="s">
        <v>23</v>
      </c>
      <c r="D979" s="3"/>
      <c r="E979" s="11">
        <v>18000.0</v>
      </c>
      <c r="F979" s="11">
        <f t="shared" si="80"/>
        <v>19800</v>
      </c>
      <c r="G979" s="19" t="s">
        <v>23</v>
      </c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8" t="s">
        <v>387</v>
      </c>
      <c r="B980" s="9">
        <v>15000.0</v>
      </c>
      <c r="C980" s="19" t="s">
        <v>23</v>
      </c>
      <c r="D980" s="3"/>
      <c r="E980" s="11">
        <v>18000.0</v>
      </c>
      <c r="F980" s="11">
        <f t="shared" si="80"/>
        <v>19800</v>
      </c>
      <c r="G980" s="19" t="s">
        <v>23</v>
      </c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4" t="s">
        <v>24</v>
      </c>
      <c r="B983" s="3"/>
      <c r="C983" s="3" t="s">
        <v>376</v>
      </c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4" t="s">
        <v>615</v>
      </c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4"/>
      <c r="B985" s="2"/>
      <c r="C985" s="3"/>
      <c r="D985" s="3"/>
      <c r="E985" s="2"/>
      <c r="F985" s="2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6" t="s">
        <v>3</v>
      </c>
      <c r="B986" s="6" t="s">
        <v>4</v>
      </c>
      <c r="C986" s="6" t="s">
        <v>5</v>
      </c>
      <c r="D986" s="3"/>
      <c r="E986" s="7" t="s">
        <v>6</v>
      </c>
      <c r="F986" s="7" t="s">
        <v>7</v>
      </c>
      <c r="G986" s="6" t="s">
        <v>5</v>
      </c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8" t="s">
        <v>616</v>
      </c>
      <c r="B987" s="9">
        <v>68000.0</v>
      </c>
      <c r="C987" s="19" t="s">
        <v>230</v>
      </c>
      <c r="D987" s="3"/>
      <c r="E987" s="11">
        <v>81000.0</v>
      </c>
      <c r="F987" s="11">
        <f t="shared" ref="F987:F996" si="81">IF(E987=0,0,E987*110%)</f>
        <v>89100</v>
      </c>
      <c r="G987" s="19" t="s">
        <v>230</v>
      </c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8" t="s">
        <v>207</v>
      </c>
      <c r="B988" s="9">
        <v>38000.0</v>
      </c>
      <c r="C988" s="19" t="s">
        <v>230</v>
      </c>
      <c r="D988" s="3"/>
      <c r="E988" s="11">
        <v>45000.0</v>
      </c>
      <c r="F988" s="11">
        <f t="shared" si="81"/>
        <v>49500</v>
      </c>
      <c r="G988" s="19" t="s">
        <v>230</v>
      </c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8" t="s">
        <v>15</v>
      </c>
      <c r="B989" s="9">
        <v>32000.0</v>
      </c>
      <c r="C989" s="19" t="s">
        <v>230</v>
      </c>
      <c r="D989" s="3"/>
      <c r="E989" s="11">
        <v>38000.0</v>
      </c>
      <c r="F989" s="11">
        <f t="shared" si="81"/>
        <v>41800</v>
      </c>
      <c r="G989" s="19" t="s">
        <v>230</v>
      </c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8" t="s">
        <v>613</v>
      </c>
      <c r="B990" s="9">
        <v>42000.0</v>
      </c>
      <c r="C990" s="19" t="s">
        <v>89</v>
      </c>
      <c r="D990" s="3"/>
      <c r="E990" s="11">
        <v>50000.0</v>
      </c>
      <c r="F990" s="11">
        <f t="shared" si="81"/>
        <v>55000</v>
      </c>
      <c r="G990" s="19" t="s">
        <v>89</v>
      </c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8" t="s">
        <v>614</v>
      </c>
      <c r="B991" s="9">
        <v>58000.0</v>
      </c>
      <c r="C991" s="19" t="s">
        <v>89</v>
      </c>
      <c r="D991" s="3"/>
      <c r="E991" s="11">
        <v>69000.0</v>
      </c>
      <c r="F991" s="11">
        <f t="shared" si="81"/>
        <v>75900</v>
      </c>
      <c r="G991" s="19" t="s">
        <v>89</v>
      </c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8" t="s">
        <v>617</v>
      </c>
      <c r="B992" s="9">
        <v>12000.0</v>
      </c>
      <c r="C992" s="19" t="s">
        <v>23</v>
      </c>
      <c r="D992" s="3"/>
      <c r="E992" s="11">
        <v>15000.0</v>
      </c>
      <c r="F992" s="11">
        <f t="shared" si="81"/>
        <v>16500</v>
      </c>
      <c r="G992" s="19" t="s">
        <v>23</v>
      </c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8" t="s">
        <v>580</v>
      </c>
      <c r="B993" s="9">
        <v>7800.0</v>
      </c>
      <c r="C993" s="19" t="s">
        <v>23</v>
      </c>
      <c r="D993" s="3"/>
      <c r="E993" s="11">
        <v>10000.0</v>
      </c>
      <c r="F993" s="11">
        <f t="shared" si="81"/>
        <v>11000</v>
      </c>
      <c r="G993" s="19" t="s">
        <v>23</v>
      </c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8" t="s">
        <v>90</v>
      </c>
      <c r="B994" s="9">
        <v>38000.0</v>
      </c>
      <c r="C994" s="19" t="s">
        <v>23</v>
      </c>
      <c r="D994" s="3"/>
      <c r="E994" s="11">
        <v>45000.0</v>
      </c>
      <c r="F994" s="11">
        <f t="shared" si="81"/>
        <v>49500</v>
      </c>
      <c r="G994" s="19" t="s">
        <v>23</v>
      </c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8" t="s">
        <v>389</v>
      </c>
      <c r="B995" s="9">
        <v>193000.0</v>
      </c>
      <c r="C995" s="19" t="s">
        <v>23</v>
      </c>
      <c r="D995" s="3"/>
      <c r="E995" s="11">
        <v>203000.0</v>
      </c>
      <c r="F995" s="11">
        <f t="shared" si="81"/>
        <v>223300</v>
      </c>
      <c r="G995" s="19" t="s">
        <v>23</v>
      </c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8" t="s">
        <v>390</v>
      </c>
      <c r="B996" s="9" t="s">
        <v>225</v>
      </c>
      <c r="C996" s="19"/>
      <c r="D996" s="3"/>
      <c r="E996" s="11"/>
      <c r="F996" s="11">
        <f t="shared" si="81"/>
        <v>0</v>
      </c>
      <c r="G996" s="19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4" t="s">
        <v>24</v>
      </c>
      <c r="B999" s="3"/>
      <c r="C999" s="3" t="s">
        <v>376</v>
      </c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4" t="s">
        <v>618</v>
      </c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3.5" customHeight="1">
      <c r="A1001" s="4"/>
      <c r="B1001" s="2"/>
      <c r="C1001" s="3"/>
      <c r="D1001" s="3"/>
      <c r="E1001" s="2"/>
      <c r="F1001" s="2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3.5" customHeight="1">
      <c r="A1002" s="6" t="s">
        <v>3</v>
      </c>
      <c r="B1002" s="6" t="s">
        <v>4</v>
      </c>
      <c r="C1002" s="6" t="s">
        <v>5</v>
      </c>
      <c r="D1002" s="3"/>
      <c r="E1002" s="7" t="s">
        <v>6</v>
      </c>
      <c r="F1002" s="7" t="s">
        <v>7</v>
      </c>
      <c r="G1002" s="6" t="s">
        <v>5</v>
      </c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3.5" customHeight="1">
      <c r="A1003" s="8" t="s">
        <v>229</v>
      </c>
      <c r="B1003" s="9">
        <v>113000.0</v>
      </c>
      <c r="C1003" s="19" t="s">
        <v>230</v>
      </c>
      <c r="D1003" s="3"/>
      <c r="E1003" s="11">
        <v>135000.0</v>
      </c>
      <c r="F1003" s="11">
        <f t="shared" ref="F1003:F1009" si="82">IF(E1003=0,0,E1003*110%)</f>
        <v>148500</v>
      </c>
      <c r="G1003" s="19" t="s">
        <v>230</v>
      </c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3.5" customHeight="1">
      <c r="A1004" s="8" t="s">
        <v>13</v>
      </c>
      <c r="B1004" s="9">
        <v>38000.0</v>
      </c>
      <c r="C1004" s="19" t="s">
        <v>230</v>
      </c>
      <c r="D1004" s="3"/>
      <c r="E1004" s="11">
        <v>45000.0</v>
      </c>
      <c r="F1004" s="11">
        <f t="shared" si="82"/>
        <v>49500</v>
      </c>
      <c r="G1004" s="19" t="s">
        <v>230</v>
      </c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13.5" customHeight="1">
      <c r="A1005" s="8" t="s">
        <v>14</v>
      </c>
      <c r="B1005" s="9">
        <v>46000.0</v>
      </c>
      <c r="C1005" s="19" t="s">
        <v>230</v>
      </c>
      <c r="D1005" s="3"/>
      <c r="E1005" s="11">
        <v>55000.0</v>
      </c>
      <c r="F1005" s="11">
        <f t="shared" si="82"/>
        <v>60500</v>
      </c>
      <c r="G1005" s="19" t="s">
        <v>230</v>
      </c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ht="13.5" customHeight="1">
      <c r="A1006" s="8" t="s">
        <v>208</v>
      </c>
      <c r="B1006" s="9">
        <v>32000.0</v>
      </c>
      <c r="C1006" s="19" t="s">
        <v>230</v>
      </c>
      <c r="D1006" s="3"/>
      <c r="E1006" s="11">
        <v>38000.0</v>
      </c>
      <c r="F1006" s="11">
        <f t="shared" si="82"/>
        <v>41800</v>
      </c>
      <c r="G1006" s="19" t="s">
        <v>230</v>
      </c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ht="13.5" customHeight="1">
      <c r="A1007" s="8" t="s">
        <v>613</v>
      </c>
      <c r="B1007" s="9">
        <v>42000.0</v>
      </c>
      <c r="C1007" s="19" t="s">
        <v>89</v>
      </c>
      <c r="D1007" s="3"/>
      <c r="E1007" s="11">
        <v>50000.0</v>
      </c>
      <c r="F1007" s="11">
        <f t="shared" si="82"/>
        <v>55000</v>
      </c>
      <c r="G1007" s="19" t="s">
        <v>89</v>
      </c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ht="13.5" customHeight="1">
      <c r="A1008" s="8" t="s">
        <v>614</v>
      </c>
      <c r="B1008" s="9">
        <v>58000.0</v>
      </c>
      <c r="C1008" s="19" t="s">
        <v>89</v>
      </c>
      <c r="D1008" s="3"/>
      <c r="E1008" s="11">
        <v>69000.0</v>
      </c>
      <c r="F1008" s="11">
        <f t="shared" si="82"/>
        <v>75900</v>
      </c>
      <c r="G1008" s="19" t="s">
        <v>89</v>
      </c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ht="13.5" customHeight="1">
      <c r="A1009" s="8" t="s">
        <v>90</v>
      </c>
      <c r="B1009" s="9">
        <v>38000.0</v>
      </c>
      <c r="C1009" s="19" t="s">
        <v>23</v>
      </c>
      <c r="D1009" s="3"/>
      <c r="E1009" s="11">
        <v>45000.0</v>
      </c>
      <c r="F1009" s="11">
        <f t="shared" si="82"/>
        <v>49500</v>
      </c>
      <c r="G1009" s="19" t="s">
        <v>23</v>
      </c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ht="13.5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ht="13.5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ht="13.5" customHeight="1">
      <c r="A1012" s="4" t="s">
        <v>0</v>
      </c>
      <c r="B1012" s="3"/>
      <c r="C1012" s="3" t="s">
        <v>619</v>
      </c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ht="13.5" customHeight="1">
      <c r="A1013" s="4" t="s">
        <v>620</v>
      </c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ht="13.5" customHeight="1">
      <c r="A1014" s="4"/>
      <c r="B1014" s="2"/>
      <c r="C1014" s="3"/>
      <c r="D1014" s="3"/>
      <c r="E1014" s="2"/>
      <c r="F1014" s="2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ht="13.5" customHeight="1">
      <c r="A1015" s="6" t="s">
        <v>3</v>
      </c>
      <c r="B1015" s="6" t="s">
        <v>4</v>
      </c>
      <c r="C1015" s="6" t="s">
        <v>5</v>
      </c>
      <c r="D1015" s="3"/>
      <c r="E1015" s="7" t="s">
        <v>6</v>
      </c>
      <c r="F1015" s="7" t="s">
        <v>7</v>
      </c>
      <c r="G1015" s="6" t="s">
        <v>5</v>
      </c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ht="13.5" customHeight="1">
      <c r="A1016" s="8" t="s">
        <v>229</v>
      </c>
      <c r="B1016" s="9">
        <v>90000.0</v>
      </c>
      <c r="C1016" s="19" t="s">
        <v>230</v>
      </c>
      <c r="D1016" s="3"/>
      <c r="E1016" s="11">
        <v>108000.0</v>
      </c>
      <c r="F1016" s="11">
        <f t="shared" ref="F1016:F1019" si="83">IF(E1016=0,0,E1016*110%)</f>
        <v>118800</v>
      </c>
      <c r="G1016" s="19" t="s">
        <v>230</v>
      </c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ht="13.5" customHeight="1">
      <c r="A1017" s="8" t="s">
        <v>13</v>
      </c>
      <c r="B1017" s="9">
        <v>27000.0</v>
      </c>
      <c r="C1017" s="19" t="s">
        <v>230</v>
      </c>
      <c r="D1017" s="3"/>
      <c r="E1017" s="11">
        <v>32000.0</v>
      </c>
      <c r="F1017" s="11">
        <f t="shared" si="83"/>
        <v>35200</v>
      </c>
      <c r="G1017" s="19" t="s">
        <v>230</v>
      </c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ht="13.5" customHeight="1">
      <c r="A1018" s="8" t="s">
        <v>14</v>
      </c>
      <c r="B1018" s="9">
        <v>36000.0</v>
      </c>
      <c r="C1018" s="19" t="s">
        <v>230</v>
      </c>
      <c r="D1018" s="3"/>
      <c r="E1018" s="11">
        <v>43000.0</v>
      </c>
      <c r="F1018" s="11">
        <f t="shared" si="83"/>
        <v>47300</v>
      </c>
      <c r="G1018" s="19" t="s">
        <v>230</v>
      </c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ht="13.5" customHeight="1">
      <c r="A1019" s="8" t="s">
        <v>208</v>
      </c>
      <c r="B1019" s="9">
        <v>30000.0</v>
      </c>
      <c r="C1019" s="19" t="s">
        <v>230</v>
      </c>
      <c r="D1019" s="3"/>
      <c r="E1019" s="11">
        <v>36000.0</v>
      </c>
      <c r="F1019" s="11">
        <f t="shared" si="83"/>
        <v>39600</v>
      </c>
      <c r="G1019" s="19" t="s">
        <v>230</v>
      </c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ht="13.5" customHeight="1">
      <c r="A1020" s="8" t="s">
        <v>395</v>
      </c>
      <c r="B1020" s="35" t="s">
        <v>225</v>
      </c>
      <c r="C1020" s="19" t="s">
        <v>286</v>
      </c>
      <c r="D1020" s="3"/>
      <c r="E1020" s="37"/>
      <c r="F1020" s="37"/>
      <c r="G1020" s="19" t="s">
        <v>286</v>
      </c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ht="13.5" customHeight="1">
      <c r="A1021" s="8" t="s">
        <v>277</v>
      </c>
      <c r="B1021" s="35" t="s">
        <v>225</v>
      </c>
      <c r="C1021" s="19" t="s">
        <v>286</v>
      </c>
      <c r="D1021" s="3"/>
      <c r="E1021" s="37"/>
      <c r="F1021" s="37"/>
      <c r="G1021" s="19" t="s">
        <v>286</v>
      </c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ht="13.5" customHeight="1">
      <c r="A1022" s="8" t="s">
        <v>278</v>
      </c>
      <c r="B1022" s="35" t="s">
        <v>225</v>
      </c>
      <c r="C1022" s="19" t="s">
        <v>286</v>
      </c>
      <c r="D1022" s="3"/>
      <c r="E1022" s="37"/>
      <c r="F1022" s="37"/>
      <c r="G1022" s="19" t="s">
        <v>286</v>
      </c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ht="13.5" customHeight="1">
      <c r="A1023" s="8" t="s">
        <v>90</v>
      </c>
      <c r="B1023" s="9">
        <v>35000.0</v>
      </c>
      <c r="C1023" s="19" t="s">
        <v>23</v>
      </c>
      <c r="D1023" s="3"/>
      <c r="E1023" s="11">
        <v>42000.0</v>
      </c>
      <c r="F1023" s="11">
        <f>IF(E1023=0,0,E1023*110%)</f>
        <v>46200</v>
      </c>
      <c r="G1023" s="19" t="s">
        <v>23</v>
      </c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ht="13.5" customHeight="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ht="13.5" customHeight="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ht="13.5" customHeight="1">
      <c r="A1026" s="4" t="s">
        <v>24</v>
      </c>
      <c r="B1026" s="3"/>
      <c r="C1026" s="3" t="s">
        <v>621</v>
      </c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ht="13.5" customHeight="1">
      <c r="A1027" s="4" t="s">
        <v>622</v>
      </c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ht="13.5" customHeight="1">
      <c r="A1028" s="4"/>
      <c r="B1028" s="2"/>
      <c r="C1028" s="3"/>
      <c r="D1028" s="3"/>
      <c r="E1028" s="2"/>
      <c r="F1028" s="2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ht="13.5" customHeight="1">
      <c r="A1029" s="6" t="s">
        <v>3</v>
      </c>
      <c r="B1029" s="6" t="s">
        <v>4</v>
      </c>
      <c r="C1029" s="6" t="s">
        <v>5</v>
      </c>
      <c r="D1029" s="3"/>
      <c r="E1029" s="7" t="s">
        <v>6</v>
      </c>
      <c r="F1029" s="7" t="s">
        <v>7</v>
      </c>
      <c r="G1029" s="6" t="s">
        <v>5</v>
      </c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ht="13.5" customHeight="1">
      <c r="A1030" s="8" t="s">
        <v>229</v>
      </c>
      <c r="B1030" s="9">
        <v>92000.0</v>
      </c>
      <c r="C1030" s="19" t="s">
        <v>230</v>
      </c>
      <c r="D1030" s="3"/>
      <c r="E1030" s="11">
        <v>110000.0</v>
      </c>
      <c r="F1030" s="11">
        <f t="shared" ref="F1030:F1034" si="84">IF(E1030=0,0,E1030*110%)</f>
        <v>121000</v>
      </c>
      <c r="G1030" s="19" t="s">
        <v>230</v>
      </c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ht="13.5" customHeight="1">
      <c r="A1031" s="8" t="s">
        <v>13</v>
      </c>
      <c r="B1031" s="9">
        <v>28000.0</v>
      </c>
      <c r="C1031" s="19" t="s">
        <v>230</v>
      </c>
      <c r="D1031" s="3"/>
      <c r="E1031" s="11">
        <v>33000.0</v>
      </c>
      <c r="F1031" s="11">
        <f t="shared" si="84"/>
        <v>36300</v>
      </c>
      <c r="G1031" s="19" t="s">
        <v>230</v>
      </c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ht="13.5" customHeight="1">
      <c r="A1032" s="8" t="s">
        <v>14</v>
      </c>
      <c r="B1032" s="9">
        <v>36000.0</v>
      </c>
      <c r="C1032" s="19" t="s">
        <v>230</v>
      </c>
      <c r="D1032" s="3"/>
      <c r="E1032" s="11">
        <v>43000.0</v>
      </c>
      <c r="F1032" s="11">
        <f t="shared" si="84"/>
        <v>47300</v>
      </c>
      <c r="G1032" s="19" t="s">
        <v>230</v>
      </c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ht="13.5" customHeight="1">
      <c r="A1033" s="8" t="s">
        <v>208</v>
      </c>
      <c r="B1033" s="9">
        <v>30000.0</v>
      </c>
      <c r="C1033" s="19" t="s">
        <v>230</v>
      </c>
      <c r="D1033" s="3"/>
      <c r="E1033" s="11">
        <v>36000.0</v>
      </c>
      <c r="F1033" s="11">
        <f t="shared" si="84"/>
        <v>39600</v>
      </c>
      <c r="G1033" s="19" t="s">
        <v>230</v>
      </c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ht="13.5" customHeight="1">
      <c r="A1034" s="8" t="s">
        <v>90</v>
      </c>
      <c r="B1034" s="9">
        <v>35000.0</v>
      </c>
      <c r="C1034" s="19" t="s">
        <v>23</v>
      </c>
      <c r="D1034" s="3"/>
      <c r="E1034" s="11">
        <v>42000.0</v>
      </c>
      <c r="F1034" s="11">
        <f t="shared" si="84"/>
        <v>46200</v>
      </c>
      <c r="G1034" s="19" t="s">
        <v>23</v>
      </c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ht="13.5" customHeight="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ht="13.5" customHeight="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ht="13.5" customHeight="1">
      <c r="A1037" s="4" t="s">
        <v>24</v>
      </c>
      <c r="B1037" s="3"/>
      <c r="C1037" s="3" t="s">
        <v>623</v>
      </c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ht="13.5" customHeight="1">
      <c r="A1038" s="4" t="s">
        <v>622</v>
      </c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ht="13.5" customHeight="1">
      <c r="A1039" s="4"/>
      <c r="B1039" s="2"/>
      <c r="C1039" s="3"/>
      <c r="D1039" s="3"/>
      <c r="E1039" s="2"/>
      <c r="F1039" s="2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ht="13.5" customHeight="1">
      <c r="A1040" s="6" t="s">
        <v>3</v>
      </c>
      <c r="B1040" s="6" t="s">
        <v>4</v>
      </c>
      <c r="C1040" s="6" t="s">
        <v>5</v>
      </c>
      <c r="D1040" s="3"/>
      <c r="E1040" s="7" t="s">
        <v>6</v>
      </c>
      <c r="F1040" s="7" t="s">
        <v>7</v>
      </c>
      <c r="G1040" s="6" t="s">
        <v>5</v>
      </c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ht="13.5" customHeight="1">
      <c r="A1041" s="8" t="s">
        <v>229</v>
      </c>
      <c r="B1041" s="9">
        <v>92000.0</v>
      </c>
      <c r="C1041" s="19" t="s">
        <v>230</v>
      </c>
      <c r="D1041" s="3"/>
      <c r="E1041" s="11">
        <v>110000.0</v>
      </c>
      <c r="F1041" s="11">
        <f t="shared" ref="F1041:F1045" si="85">IF(E1041=0,0,E1041*110%)</f>
        <v>121000</v>
      </c>
      <c r="G1041" s="19" t="s">
        <v>230</v>
      </c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ht="13.5" customHeight="1">
      <c r="A1042" s="8" t="s">
        <v>13</v>
      </c>
      <c r="B1042" s="9">
        <v>28000.0</v>
      </c>
      <c r="C1042" s="19" t="s">
        <v>230</v>
      </c>
      <c r="D1042" s="3"/>
      <c r="E1042" s="11">
        <v>33000.0</v>
      </c>
      <c r="F1042" s="11">
        <f t="shared" si="85"/>
        <v>36300</v>
      </c>
      <c r="G1042" s="19" t="s">
        <v>230</v>
      </c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ht="13.5" customHeight="1">
      <c r="A1043" s="8" t="s">
        <v>14</v>
      </c>
      <c r="B1043" s="9">
        <v>36000.0</v>
      </c>
      <c r="C1043" s="19" t="s">
        <v>230</v>
      </c>
      <c r="D1043" s="3"/>
      <c r="E1043" s="11">
        <v>43000.0</v>
      </c>
      <c r="F1043" s="11">
        <f t="shared" si="85"/>
        <v>47300</v>
      </c>
      <c r="G1043" s="19" t="s">
        <v>230</v>
      </c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ht="13.5" customHeight="1">
      <c r="A1044" s="8" t="s">
        <v>208</v>
      </c>
      <c r="B1044" s="9">
        <v>30000.0</v>
      </c>
      <c r="C1044" s="19" t="s">
        <v>230</v>
      </c>
      <c r="D1044" s="3"/>
      <c r="E1044" s="11">
        <v>36000.0</v>
      </c>
      <c r="F1044" s="11">
        <f t="shared" si="85"/>
        <v>39600</v>
      </c>
      <c r="G1044" s="19" t="s">
        <v>230</v>
      </c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ht="13.5" customHeight="1">
      <c r="A1045" s="8" t="s">
        <v>90</v>
      </c>
      <c r="B1045" s="9">
        <v>35000.0</v>
      </c>
      <c r="C1045" s="19" t="s">
        <v>23</v>
      </c>
      <c r="D1045" s="3"/>
      <c r="E1045" s="11">
        <v>42000.0</v>
      </c>
      <c r="F1045" s="11">
        <f t="shared" si="85"/>
        <v>46200</v>
      </c>
      <c r="G1045" s="19" t="s">
        <v>23</v>
      </c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 ht="13.5" customHeight="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 ht="13.5" customHeight="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ht="13.5" customHeight="1">
      <c r="A1048" s="29" t="s">
        <v>0</v>
      </c>
      <c r="B1048" s="29"/>
      <c r="C1048" s="29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 ht="13.5" customHeight="1">
      <c r="A1049" s="29" t="s">
        <v>624</v>
      </c>
      <c r="B1049" s="29" t="s">
        <v>225</v>
      </c>
      <c r="C1049" s="29" t="s">
        <v>625</v>
      </c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 ht="13.5" customHeight="1">
      <c r="A1050" s="29" t="s">
        <v>626</v>
      </c>
      <c r="B1050" s="29"/>
      <c r="C1050" s="29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 ht="13.5" customHeight="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 ht="13.5" customHeight="1">
      <c r="A1052" s="29" t="s">
        <v>0</v>
      </c>
      <c r="B1052" s="29"/>
      <c r="C1052" s="29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 ht="13.5" customHeight="1">
      <c r="A1053" s="29" t="s">
        <v>624</v>
      </c>
      <c r="B1053" s="29" t="s">
        <v>225</v>
      </c>
      <c r="C1053" s="29" t="s">
        <v>627</v>
      </c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 ht="13.5" customHeight="1">
      <c r="A1054" s="29" t="s">
        <v>628</v>
      </c>
      <c r="B1054" s="29"/>
      <c r="C1054" s="29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 ht="13.5" customHeight="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 ht="13.5" customHeight="1">
      <c r="A1056" s="29" t="s">
        <v>0</v>
      </c>
      <c r="B1056" s="29"/>
      <c r="C1056" s="29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 ht="13.5" customHeight="1">
      <c r="A1057" s="29" t="s">
        <v>629</v>
      </c>
      <c r="B1057" s="29" t="s">
        <v>225</v>
      </c>
      <c r="C1057" s="29" t="s">
        <v>627</v>
      </c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 ht="13.5" customHeight="1">
      <c r="A1058" s="29" t="s">
        <v>630</v>
      </c>
      <c r="B1058" s="29"/>
      <c r="C1058" s="29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 ht="13.5" customHeight="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 ht="13.5" customHeight="1">
      <c r="A1060" s="29" t="s">
        <v>24</v>
      </c>
      <c r="B1060" s="29"/>
      <c r="C1060" s="29"/>
      <c r="D1060" s="29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 ht="13.5" customHeight="1">
      <c r="A1061" s="29" t="s">
        <v>631</v>
      </c>
      <c r="B1061" s="29" t="s">
        <v>225</v>
      </c>
      <c r="C1061" s="29" t="s">
        <v>632</v>
      </c>
      <c r="D1061" s="29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 ht="13.5" customHeight="1">
      <c r="A1062" s="29" t="s">
        <v>633</v>
      </c>
      <c r="B1062" s="29"/>
      <c r="C1062" s="29"/>
      <c r="D1062" s="29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  <row r="1063" ht="13.5" customHeight="1">
      <c r="A1063" s="29"/>
      <c r="B1063" s="29"/>
      <c r="C1063" s="29"/>
      <c r="D1063" s="29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 ht="13.5" customHeight="1">
      <c r="A1064" s="29" t="s">
        <v>24</v>
      </c>
      <c r="B1064" s="29"/>
      <c r="C1064" s="29"/>
      <c r="D1064" s="29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</row>
    <row r="1065" ht="13.5" customHeight="1">
      <c r="A1065" s="29" t="s">
        <v>631</v>
      </c>
      <c r="B1065" s="29" t="s">
        <v>225</v>
      </c>
      <c r="C1065" s="29" t="s">
        <v>619</v>
      </c>
      <c r="D1065" s="29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</row>
    <row r="1066" ht="13.5" customHeight="1">
      <c r="A1066" s="29" t="s">
        <v>633</v>
      </c>
      <c r="B1066" s="29"/>
      <c r="C1066" s="29"/>
      <c r="D1066" s="29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</row>
    <row r="1067" ht="13.5" customHeight="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 ht="13.5" customHeight="1">
      <c r="A1068" s="29" t="s">
        <v>0</v>
      </c>
      <c r="B1068" s="29"/>
      <c r="C1068" s="29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</row>
    <row r="1069" ht="13.5" customHeight="1">
      <c r="A1069" s="29" t="s">
        <v>634</v>
      </c>
      <c r="B1069" s="29" t="s">
        <v>225</v>
      </c>
      <c r="C1069" s="29" t="s">
        <v>635</v>
      </c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</row>
    <row r="1070" ht="13.5" customHeight="1">
      <c r="A1070" s="29" t="s">
        <v>636</v>
      </c>
      <c r="B1070" s="29"/>
      <c r="C1070" s="29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</row>
    <row r="1071" ht="13.5" customHeight="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 ht="13.5" customHeight="1">
      <c r="A1072" s="29" t="s">
        <v>637</v>
      </c>
      <c r="B1072" s="29"/>
      <c r="C1072" s="29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</row>
    <row r="1073" ht="13.5" customHeight="1">
      <c r="A1073" s="29" t="s">
        <v>638</v>
      </c>
      <c r="B1073" s="29" t="s">
        <v>225</v>
      </c>
      <c r="C1073" s="29" t="s">
        <v>639</v>
      </c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</row>
    <row r="1074" ht="13.5" customHeight="1">
      <c r="A1074" s="29" t="s">
        <v>640</v>
      </c>
      <c r="B1074" s="29"/>
      <c r="C1074" s="29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</row>
    <row r="1075" ht="13.5" customHeight="1">
      <c r="A1075" s="29"/>
      <c r="B1075" s="29"/>
      <c r="C1075" s="29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 ht="13.5" customHeight="1">
      <c r="A1076" s="29" t="s">
        <v>24</v>
      </c>
      <c r="B1076" s="29"/>
      <c r="C1076" s="29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</row>
    <row r="1077" ht="13.5" customHeight="1">
      <c r="A1077" s="29" t="s">
        <v>641</v>
      </c>
      <c r="B1077" s="29" t="s">
        <v>225</v>
      </c>
      <c r="C1077" s="29" t="s">
        <v>632</v>
      </c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</row>
    <row r="1078" ht="13.5" customHeight="1">
      <c r="A1078" s="29" t="s">
        <v>633</v>
      </c>
      <c r="B1078" s="29"/>
      <c r="C1078" s="29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</row>
    <row r="1079" ht="13.5" customHeight="1">
      <c r="A1079" s="29"/>
      <c r="B1079" s="29"/>
      <c r="C1079" s="29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 ht="13.5" customHeight="1">
      <c r="A1080" s="29" t="s">
        <v>24</v>
      </c>
      <c r="B1080" s="29"/>
      <c r="C1080" s="29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</row>
    <row r="1081" ht="13.5" customHeight="1">
      <c r="A1081" s="29" t="s">
        <v>641</v>
      </c>
      <c r="B1081" s="29" t="s">
        <v>225</v>
      </c>
      <c r="C1081" s="29" t="s">
        <v>619</v>
      </c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</row>
    <row r="1082" ht="13.5" customHeight="1">
      <c r="A1082" s="29" t="s">
        <v>633</v>
      </c>
      <c r="B1082" s="29"/>
      <c r="C1082" s="29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</row>
  </sheetData>
  <printOptions/>
  <pageMargins bottom="0.5511811023622047" footer="0.0" header="0.0" left="0.5118110236220472" right="0.5118110236220472" top="0.5511811023622047"/>
  <pageSetup paperSize="9" scale="87" orientation="portrait"/>
  <headerFooter>
    <oddHeader>&amp;Cトヨタワゴン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4.43" defaultRowHeight="15.0"/>
  <cols>
    <col customWidth="1" min="1" max="1" width="47.43"/>
    <col customWidth="1" min="2" max="2" width="10.29"/>
    <col customWidth="1" min="3" max="3" width="9.0"/>
    <col customWidth="1" min="4" max="4" width="4.57"/>
    <col customWidth="1" min="5" max="6" width="10.29"/>
    <col customWidth="1" min="7" max="7" width="9.0"/>
    <col customWidth="1" min="8" max="26" width="8.71"/>
  </cols>
  <sheetData>
    <row r="1" ht="13.5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4" t="s">
        <v>24</v>
      </c>
      <c r="B2" s="3"/>
      <c r="C2" s="3" t="s">
        <v>642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4" t="s">
        <v>643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3"/>
      <c r="B4" s="2"/>
      <c r="C4" s="3"/>
      <c r="D4" s="3"/>
      <c r="E4" s="2"/>
      <c r="F4" s="5">
        <v>1.1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6" t="s">
        <v>3</v>
      </c>
      <c r="B5" s="6" t="s">
        <v>4</v>
      </c>
      <c r="C5" s="6" t="s">
        <v>5</v>
      </c>
      <c r="D5" s="3"/>
      <c r="E5" s="7" t="s">
        <v>6</v>
      </c>
      <c r="F5" s="7" t="s">
        <v>7</v>
      </c>
      <c r="G5" s="6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8" t="s">
        <v>11</v>
      </c>
      <c r="B6" s="9">
        <v>105000.0</v>
      </c>
      <c r="C6" s="10" t="s">
        <v>230</v>
      </c>
      <c r="D6" s="3"/>
      <c r="E6" s="11">
        <v>125000.0</v>
      </c>
      <c r="F6" s="11">
        <f t="shared" ref="F6:F12" si="1">IF(E6=0,0,E6*$F$4)</f>
        <v>137500</v>
      </c>
      <c r="G6" s="10" t="s">
        <v>230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8" t="s">
        <v>13</v>
      </c>
      <c r="B7" s="9">
        <v>31000.0</v>
      </c>
      <c r="C7" s="10" t="s">
        <v>230</v>
      </c>
      <c r="D7" s="3"/>
      <c r="E7" s="11">
        <v>37000.0</v>
      </c>
      <c r="F7" s="11">
        <f t="shared" si="1"/>
        <v>40700</v>
      </c>
      <c r="G7" s="10" t="s">
        <v>230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8" t="s">
        <v>14</v>
      </c>
      <c r="B8" s="9">
        <v>45000.0</v>
      </c>
      <c r="C8" s="10" t="s">
        <v>230</v>
      </c>
      <c r="D8" s="3"/>
      <c r="E8" s="11">
        <v>53000.0</v>
      </c>
      <c r="F8" s="11">
        <f t="shared" si="1"/>
        <v>58300</v>
      </c>
      <c r="G8" s="10" t="s">
        <v>230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8" t="s">
        <v>208</v>
      </c>
      <c r="B9" s="9">
        <v>31000.0</v>
      </c>
      <c r="C9" s="10" t="s">
        <v>230</v>
      </c>
      <c r="D9" s="3"/>
      <c r="E9" s="11">
        <v>37000.0</v>
      </c>
      <c r="F9" s="11">
        <f t="shared" si="1"/>
        <v>40700</v>
      </c>
      <c r="G9" s="10" t="s">
        <v>230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8" t="s">
        <v>322</v>
      </c>
      <c r="B10" s="9">
        <v>58000.0</v>
      </c>
      <c r="C10" s="10" t="s">
        <v>230</v>
      </c>
      <c r="D10" s="3"/>
      <c r="E10" s="11">
        <v>69000.0</v>
      </c>
      <c r="F10" s="11">
        <f t="shared" si="1"/>
        <v>75900</v>
      </c>
      <c r="G10" s="10" t="s">
        <v>230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8" t="s">
        <v>90</v>
      </c>
      <c r="B11" s="9">
        <v>16500.0</v>
      </c>
      <c r="C11" s="19" t="s">
        <v>23</v>
      </c>
      <c r="D11" s="3"/>
      <c r="E11" s="11">
        <v>19000.0</v>
      </c>
      <c r="F11" s="11">
        <f t="shared" si="1"/>
        <v>20900</v>
      </c>
      <c r="G11" s="19" t="s">
        <v>23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8" t="s">
        <v>644</v>
      </c>
      <c r="B12" s="9">
        <v>128000.0</v>
      </c>
      <c r="C12" s="19" t="s">
        <v>23</v>
      </c>
      <c r="D12" s="3"/>
      <c r="E12" s="11">
        <v>150000.0</v>
      </c>
      <c r="F12" s="11">
        <f t="shared" si="1"/>
        <v>165000</v>
      </c>
      <c r="G12" s="19" t="s">
        <v>23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4" t="s">
        <v>99</v>
      </c>
      <c r="B15" s="3"/>
      <c r="C15" s="3" t="s">
        <v>645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4" t="s">
        <v>646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3"/>
      <c r="B17" s="2"/>
      <c r="C17" s="3"/>
      <c r="D17" s="3"/>
      <c r="E17" s="2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6" t="s">
        <v>3</v>
      </c>
      <c r="B18" s="6" t="s">
        <v>4</v>
      </c>
      <c r="C18" s="6" t="s">
        <v>5</v>
      </c>
      <c r="D18" s="3"/>
      <c r="E18" s="7" t="s">
        <v>6</v>
      </c>
      <c r="F18" s="7" t="s">
        <v>7</v>
      </c>
      <c r="G18" s="6" t="s">
        <v>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8" t="s">
        <v>229</v>
      </c>
      <c r="B19" s="9">
        <v>310000.0</v>
      </c>
      <c r="C19" s="19" t="s">
        <v>89</v>
      </c>
      <c r="D19" s="3"/>
      <c r="E19" s="11">
        <v>370000.0</v>
      </c>
      <c r="F19" s="11">
        <f t="shared" ref="F19:F28" si="2">IF(E19=0,0,E19*$F$4)</f>
        <v>407000</v>
      </c>
      <c r="G19" s="19" t="s">
        <v>89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8" t="s">
        <v>193</v>
      </c>
      <c r="B20" s="9">
        <v>128000.0</v>
      </c>
      <c r="C20" s="19" t="s">
        <v>89</v>
      </c>
      <c r="D20" s="3"/>
      <c r="E20" s="11">
        <v>153000.0</v>
      </c>
      <c r="F20" s="11">
        <f t="shared" si="2"/>
        <v>168300</v>
      </c>
      <c r="G20" s="19" t="s">
        <v>89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8" t="s">
        <v>14</v>
      </c>
      <c r="B21" s="9">
        <v>78000.0</v>
      </c>
      <c r="C21" s="19" t="s">
        <v>89</v>
      </c>
      <c r="D21" s="3"/>
      <c r="E21" s="11">
        <v>93000.0</v>
      </c>
      <c r="F21" s="11">
        <f t="shared" si="2"/>
        <v>102300</v>
      </c>
      <c r="G21" s="19" t="s">
        <v>89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8" t="s">
        <v>194</v>
      </c>
      <c r="B22" s="9">
        <v>108000.0</v>
      </c>
      <c r="C22" s="19" t="s">
        <v>89</v>
      </c>
      <c r="D22" s="3"/>
      <c r="E22" s="11">
        <v>129000.0</v>
      </c>
      <c r="F22" s="11">
        <f t="shared" si="2"/>
        <v>141900</v>
      </c>
      <c r="G22" s="19" t="s">
        <v>89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8" t="s">
        <v>16</v>
      </c>
      <c r="B23" s="9">
        <v>58000.0</v>
      </c>
      <c r="C23" s="19" t="s">
        <v>89</v>
      </c>
      <c r="D23" s="3"/>
      <c r="E23" s="11">
        <v>69000.0</v>
      </c>
      <c r="F23" s="11">
        <f t="shared" si="2"/>
        <v>75900</v>
      </c>
      <c r="G23" s="19" t="s">
        <v>89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8" t="s">
        <v>277</v>
      </c>
      <c r="B24" s="9">
        <v>48000.0</v>
      </c>
      <c r="C24" s="19" t="s">
        <v>89</v>
      </c>
      <c r="D24" s="3"/>
      <c r="E24" s="11">
        <v>57000.0</v>
      </c>
      <c r="F24" s="11">
        <f t="shared" si="2"/>
        <v>62700</v>
      </c>
      <c r="G24" s="19" t="s">
        <v>89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8" t="s">
        <v>90</v>
      </c>
      <c r="B25" s="9">
        <v>28000.0</v>
      </c>
      <c r="C25" s="19" t="s">
        <v>23</v>
      </c>
      <c r="D25" s="3"/>
      <c r="E25" s="11">
        <v>33000.0</v>
      </c>
      <c r="F25" s="11">
        <f t="shared" si="2"/>
        <v>36300</v>
      </c>
      <c r="G25" s="19" t="s">
        <v>23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8" t="s">
        <v>647</v>
      </c>
      <c r="B26" s="9">
        <v>60000.0</v>
      </c>
      <c r="C26" s="19" t="s">
        <v>23</v>
      </c>
      <c r="D26" s="3"/>
      <c r="E26" s="11">
        <v>66000.0</v>
      </c>
      <c r="F26" s="11">
        <f t="shared" si="2"/>
        <v>72600</v>
      </c>
      <c r="G26" s="19" t="s">
        <v>23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8" t="s">
        <v>648</v>
      </c>
      <c r="B27" s="9">
        <v>52000.0</v>
      </c>
      <c r="C27" s="19" t="s">
        <v>23</v>
      </c>
      <c r="D27" s="3"/>
      <c r="E27" s="11">
        <v>60000.0</v>
      </c>
      <c r="F27" s="11">
        <f t="shared" si="2"/>
        <v>66000</v>
      </c>
      <c r="G27" s="19" t="s">
        <v>23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8" t="s">
        <v>649</v>
      </c>
      <c r="B28" s="9">
        <v>162000.0</v>
      </c>
      <c r="C28" s="19" t="s">
        <v>23</v>
      </c>
      <c r="D28" s="3"/>
      <c r="E28" s="11">
        <v>170000.0</v>
      </c>
      <c r="F28" s="11">
        <f t="shared" si="2"/>
        <v>187000</v>
      </c>
      <c r="G28" s="19" t="s">
        <v>23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4" t="s">
        <v>99</v>
      </c>
      <c r="B31" s="2"/>
      <c r="C31" s="3" t="s">
        <v>650</v>
      </c>
      <c r="D31" s="3"/>
      <c r="E31" s="2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4" t="s">
        <v>651</v>
      </c>
      <c r="B32" s="2"/>
      <c r="C32" s="3"/>
      <c r="D32" s="3"/>
      <c r="E32" s="2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3"/>
      <c r="B33" s="2"/>
      <c r="C33" s="3"/>
      <c r="D33" s="3"/>
      <c r="E33" s="2"/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6" t="s">
        <v>3</v>
      </c>
      <c r="B34" s="6" t="s">
        <v>4</v>
      </c>
      <c r="C34" s="6" t="s">
        <v>5</v>
      </c>
      <c r="D34" s="3"/>
      <c r="E34" s="7" t="s">
        <v>6</v>
      </c>
      <c r="F34" s="7" t="s">
        <v>7</v>
      </c>
      <c r="G34" s="6" t="s">
        <v>5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8" t="s">
        <v>652</v>
      </c>
      <c r="B35" s="9">
        <v>225000.0</v>
      </c>
      <c r="C35" s="19" t="s">
        <v>89</v>
      </c>
      <c r="D35" s="3"/>
      <c r="E35" s="11">
        <v>270000.0</v>
      </c>
      <c r="F35" s="11">
        <f t="shared" ref="F35:F46" si="3">IF(E35=0,0,E35*$F$4)</f>
        <v>297000</v>
      </c>
      <c r="G35" s="19" t="s">
        <v>89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8" t="s">
        <v>229</v>
      </c>
      <c r="B36" s="9">
        <v>195000.0</v>
      </c>
      <c r="C36" s="19" t="s">
        <v>89</v>
      </c>
      <c r="D36" s="3"/>
      <c r="E36" s="11">
        <v>233000.0</v>
      </c>
      <c r="F36" s="11">
        <f t="shared" si="3"/>
        <v>256300</v>
      </c>
      <c r="G36" s="19" t="s">
        <v>89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8" t="s">
        <v>653</v>
      </c>
      <c r="B37" s="9">
        <v>98000.0</v>
      </c>
      <c r="C37" s="19" t="s">
        <v>89</v>
      </c>
      <c r="D37" s="3"/>
      <c r="E37" s="11">
        <v>127000.0</v>
      </c>
      <c r="F37" s="11">
        <f t="shared" si="3"/>
        <v>139700</v>
      </c>
      <c r="G37" s="19" t="s">
        <v>89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8" t="s">
        <v>13</v>
      </c>
      <c r="B38" s="9">
        <v>68000.0</v>
      </c>
      <c r="C38" s="19" t="s">
        <v>89</v>
      </c>
      <c r="D38" s="3"/>
      <c r="E38" s="11">
        <v>81000.0</v>
      </c>
      <c r="F38" s="11">
        <f t="shared" si="3"/>
        <v>89100</v>
      </c>
      <c r="G38" s="19" t="s">
        <v>89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8" t="s">
        <v>654</v>
      </c>
      <c r="B39" s="9">
        <v>35000.0</v>
      </c>
      <c r="C39" s="19" t="s">
        <v>23</v>
      </c>
      <c r="D39" s="3"/>
      <c r="E39" s="11">
        <v>41000.0</v>
      </c>
      <c r="F39" s="11">
        <f t="shared" si="3"/>
        <v>45100</v>
      </c>
      <c r="G39" s="19" t="s">
        <v>23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8" t="s">
        <v>14</v>
      </c>
      <c r="B40" s="9">
        <v>62000.0</v>
      </c>
      <c r="C40" s="19" t="s">
        <v>89</v>
      </c>
      <c r="D40" s="3"/>
      <c r="E40" s="11">
        <v>74000.0</v>
      </c>
      <c r="F40" s="11">
        <f t="shared" si="3"/>
        <v>81400</v>
      </c>
      <c r="G40" s="19" t="s">
        <v>89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8" t="s">
        <v>208</v>
      </c>
      <c r="B41" s="9">
        <v>68000.0</v>
      </c>
      <c r="C41" s="19" t="s">
        <v>89</v>
      </c>
      <c r="D41" s="3"/>
      <c r="E41" s="11">
        <v>81000.0</v>
      </c>
      <c r="F41" s="11">
        <f t="shared" si="3"/>
        <v>89100</v>
      </c>
      <c r="G41" s="19" t="s">
        <v>89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8" t="s">
        <v>16</v>
      </c>
      <c r="B42" s="9">
        <v>48000.0</v>
      </c>
      <c r="C42" s="19" t="s">
        <v>89</v>
      </c>
      <c r="D42" s="3"/>
      <c r="E42" s="11">
        <v>57000.0</v>
      </c>
      <c r="F42" s="11">
        <f t="shared" si="3"/>
        <v>62700</v>
      </c>
      <c r="G42" s="19" t="s">
        <v>89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8" t="s">
        <v>655</v>
      </c>
      <c r="B43" s="9">
        <v>52000.0</v>
      </c>
      <c r="C43" s="19" t="s">
        <v>23</v>
      </c>
      <c r="D43" s="3"/>
      <c r="E43" s="11">
        <v>62000.0</v>
      </c>
      <c r="F43" s="11">
        <f t="shared" si="3"/>
        <v>68200</v>
      </c>
      <c r="G43" s="19" t="s">
        <v>23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8" t="s">
        <v>90</v>
      </c>
      <c r="B44" s="9">
        <v>28000.0</v>
      </c>
      <c r="C44" s="19" t="s">
        <v>23</v>
      </c>
      <c r="D44" s="3"/>
      <c r="E44" s="11">
        <v>33000.0</v>
      </c>
      <c r="F44" s="11">
        <f t="shared" si="3"/>
        <v>36300</v>
      </c>
      <c r="G44" s="19" t="s">
        <v>23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8" t="s">
        <v>648</v>
      </c>
      <c r="B45" s="9">
        <v>52000.0</v>
      </c>
      <c r="C45" s="19" t="s">
        <v>23</v>
      </c>
      <c r="D45" s="3"/>
      <c r="E45" s="11">
        <v>60000.0</v>
      </c>
      <c r="F45" s="11">
        <f t="shared" si="3"/>
        <v>66000</v>
      </c>
      <c r="G45" s="19" t="s">
        <v>23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8" t="s">
        <v>656</v>
      </c>
      <c r="B46" s="9">
        <v>152000.0</v>
      </c>
      <c r="C46" s="19" t="s">
        <v>23</v>
      </c>
      <c r="D46" s="3"/>
      <c r="E46" s="11">
        <v>168000.0</v>
      </c>
      <c r="F46" s="11">
        <f t="shared" si="3"/>
        <v>184800</v>
      </c>
      <c r="G46" s="19" t="s">
        <v>23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4" t="s">
        <v>24</v>
      </c>
      <c r="B49" s="3"/>
      <c r="C49" s="3" t="s">
        <v>657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4" t="s">
        <v>658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3"/>
      <c r="B51" s="2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6" t="s">
        <v>3</v>
      </c>
      <c r="B52" s="6" t="s">
        <v>4</v>
      </c>
      <c r="C52" s="6" t="s">
        <v>5</v>
      </c>
      <c r="D52" s="3"/>
      <c r="E52" s="7" t="s">
        <v>6</v>
      </c>
      <c r="F52" s="7" t="s">
        <v>7</v>
      </c>
      <c r="G52" s="6" t="s">
        <v>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8" t="s">
        <v>659</v>
      </c>
      <c r="B53" s="9">
        <v>105000.0</v>
      </c>
      <c r="C53" s="19" t="s">
        <v>230</v>
      </c>
      <c r="D53" s="3"/>
      <c r="E53" s="11">
        <v>125000.0</v>
      </c>
      <c r="F53" s="11">
        <f t="shared" ref="F53:F57" si="4">IF(E53=0,0,E53*$F$4)</f>
        <v>137500</v>
      </c>
      <c r="G53" s="19" t="s">
        <v>230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8" t="s">
        <v>13</v>
      </c>
      <c r="B54" s="9">
        <v>31000.0</v>
      </c>
      <c r="C54" s="19" t="s">
        <v>230</v>
      </c>
      <c r="D54" s="3"/>
      <c r="E54" s="11">
        <v>37000.0</v>
      </c>
      <c r="F54" s="11">
        <f t="shared" si="4"/>
        <v>40700</v>
      </c>
      <c r="G54" s="19" t="s">
        <v>230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8" t="s">
        <v>14</v>
      </c>
      <c r="B55" s="9">
        <v>45000.0</v>
      </c>
      <c r="C55" s="19" t="s">
        <v>230</v>
      </c>
      <c r="D55" s="3"/>
      <c r="E55" s="11">
        <v>53000.0</v>
      </c>
      <c r="F55" s="11">
        <f t="shared" si="4"/>
        <v>58300</v>
      </c>
      <c r="G55" s="19" t="s">
        <v>230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8" t="s">
        <v>208</v>
      </c>
      <c r="B56" s="9">
        <v>31000.0</v>
      </c>
      <c r="C56" s="19" t="s">
        <v>230</v>
      </c>
      <c r="D56" s="3"/>
      <c r="E56" s="11">
        <v>37000.0</v>
      </c>
      <c r="F56" s="11">
        <f t="shared" si="4"/>
        <v>40700</v>
      </c>
      <c r="G56" s="19" t="s">
        <v>230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8" t="s">
        <v>16</v>
      </c>
      <c r="B57" s="9">
        <v>31000.0</v>
      </c>
      <c r="C57" s="19" t="s">
        <v>230</v>
      </c>
      <c r="D57" s="3"/>
      <c r="E57" s="11">
        <v>37000.0</v>
      </c>
      <c r="F57" s="11">
        <f t="shared" si="4"/>
        <v>40700</v>
      </c>
      <c r="G57" s="19" t="s">
        <v>230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4" t="s">
        <v>99</v>
      </c>
      <c r="B60" s="2"/>
      <c r="C60" s="3" t="s">
        <v>660</v>
      </c>
      <c r="D60" s="3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4" t="s">
        <v>661</v>
      </c>
      <c r="B61" s="2"/>
      <c r="C61" s="3"/>
      <c r="D61" s="3"/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3"/>
      <c r="B62" s="2"/>
      <c r="C62" s="3"/>
      <c r="D62" s="3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6" t="s">
        <v>3</v>
      </c>
      <c r="B63" s="6" t="s">
        <v>4</v>
      </c>
      <c r="C63" s="6" t="s">
        <v>5</v>
      </c>
      <c r="D63" s="3"/>
      <c r="E63" s="7" t="s">
        <v>6</v>
      </c>
      <c r="F63" s="7" t="s">
        <v>7</v>
      </c>
      <c r="G63" s="6" t="s">
        <v>5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8" t="s">
        <v>662</v>
      </c>
      <c r="B64" s="9">
        <v>600000.0</v>
      </c>
      <c r="C64" s="19" t="s">
        <v>23</v>
      </c>
      <c r="D64" s="3"/>
      <c r="E64" s="11">
        <v>730000.0</v>
      </c>
      <c r="F64" s="11">
        <f t="shared" ref="F64:F77" si="5">IF(E64=0,0,E64*$F$4)</f>
        <v>803000</v>
      </c>
      <c r="G64" s="19" t="s">
        <v>23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8" t="s">
        <v>663</v>
      </c>
      <c r="B65" s="9">
        <v>540000.0</v>
      </c>
      <c r="C65" s="19" t="s">
        <v>23</v>
      </c>
      <c r="D65" s="3"/>
      <c r="E65" s="11">
        <v>655000.0</v>
      </c>
      <c r="F65" s="11">
        <f t="shared" si="5"/>
        <v>720500</v>
      </c>
      <c r="G65" s="19" t="s">
        <v>23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8" t="s">
        <v>11</v>
      </c>
      <c r="B66" s="9">
        <v>450000.0</v>
      </c>
      <c r="C66" s="19" t="s">
        <v>23</v>
      </c>
      <c r="D66" s="2"/>
      <c r="E66" s="11">
        <v>544000.0</v>
      </c>
      <c r="F66" s="11">
        <f t="shared" si="5"/>
        <v>598400</v>
      </c>
      <c r="G66" s="19" t="s">
        <v>23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8" t="s">
        <v>193</v>
      </c>
      <c r="B67" s="9">
        <v>260000.0</v>
      </c>
      <c r="C67" s="19" t="s">
        <v>23</v>
      </c>
      <c r="D67" s="3"/>
      <c r="E67" s="11">
        <v>312000.0</v>
      </c>
      <c r="F67" s="11">
        <f t="shared" si="5"/>
        <v>343200</v>
      </c>
      <c r="G67" s="19" t="s">
        <v>23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8" t="s">
        <v>14</v>
      </c>
      <c r="B68" s="9">
        <v>128000.0</v>
      </c>
      <c r="C68" s="19" t="s">
        <v>23</v>
      </c>
      <c r="D68" s="3"/>
      <c r="E68" s="11">
        <v>153000.0</v>
      </c>
      <c r="F68" s="11">
        <f t="shared" si="5"/>
        <v>168300</v>
      </c>
      <c r="G68" s="19" t="s">
        <v>23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8" t="s">
        <v>15</v>
      </c>
      <c r="B69" s="9">
        <v>85000.0</v>
      </c>
      <c r="C69" s="19" t="s">
        <v>23</v>
      </c>
      <c r="D69" s="3"/>
      <c r="E69" s="11">
        <v>102000.0</v>
      </c>
      <c r="F69" s="11">
        <f t="shared" si="5"/>
        <v>112200</v>
      </c>
      <c r="G69" s="19" t="s">
        <v>23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8" t="s">
        <v>16</v>
      </c>
      <c r="B70" s="9">
        <v>45000.0</v>
      </c>
      <c r="C70" s="19" t="s">
        <v>23</v>
      </c>
      <c r="D70" s="3"/>
      <c r="E70" s="11">
        <v>54000.0</v>
      </c>
      <c r="F70" s="11">
        <f t="shared" si="5"/>
        <v>59400</v>
      </c>
      <c r="G70" s="19" t="s">
        <v>23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8" t="s">
        <v>664</v>
      </c>
      <c r="B71" s="9">
        <v>60000.0</v>
      </c>
      <c r="C71" s="19" t="s">
        <v>23</v>
      </c>
      <c r="D71" s="3"/>
      <c r="E71" s="11">
        <v>72000.0</v>
      </c>
      <c r="F71" s="11">
        <f t="shared" si="5"/>
        <v>79200</v>
      </c>
      <c r="G71" s="19" t="s">
        <v>23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8" t="s">
        <v>195</v>
      </c>
      <c r="B72" s="9">
        <v>78000.0</v>
      </c>
      <c r="C72" s="19" t="s">
        <v>23</v>
      </c>
      <c r="D72" s="3"/>
      <c r="E72" s="11">
        <v>93000.0</v>
      </c>
      <c r="F72" s="11">
        <f t="shared" si="5"/>
        <v>102300</v>
      </c>
      <c r="G72" s="19" t="s">
        <v>23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8" t="s">
        <v>665</v>
      </c>
      <c r="B73" s="9">
        <v>25000.0</v>
      </c>
      <c r="C73" s="19" t="s">
        <v>23</v>
      </c>
      <c r="D73" s="3"/>
      <c r="E73" s="11">
        <v>30000.0</v>
      </c>
      <c r="F73" s="11">
        <f t="shared" si="5"/>
        <v>33000</v>
      </c>
      <c r="G73" s="19" t="s">
        <v>23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8" t="s">
        <v>666</v>
      </c>
      <c r="B74" s="9">
        <v>30000.0</v>
      </c>
      <c r="C74" s="19" t="s">
        <v>23</v>
      </c>
      <c r="D74" s="3"/>
      <c r="E74" s="11">
        <v>30000.0</v>
      </c>
      <c r="F74" s="11">
        <f t="shared" si="5"/>
        <v>33000</v>
      </c>
      <c r="G74" s="19" t="s">
        <v>23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8" t="s">
        <v>19</v>
      </c>
      <c r="B75" s="9">
        <v>65000.0</v>
      </c>
      <c r="C75" s="19" t="s">
        <v>23</v>
      </c>
      <c r="D75" s="3"/>
      <c r="E75" s="11">
        <v>78000.0</v>
      </c>
      <c r="F75" s="11">
        <f t="shared" si="5"/>
        <v>85800</v>
      </c>
      <c r="G75" s="19" t="s">
        <v>23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8" t="s">
        <v>667</v>
      </c>
      <c r="B76" s="9">
        <v>108000.0</v>
      </c>
      <c r="C76" s="19" t="s">
        <v>23</v>
      </c>
      <c r="D76" s="3"/>
      <c r="E76" s="11">
        <v>42000.0</v>
      </c>
      <c r="F76" s="11">
        <f t="shared" si="5"/>
        <v>46200</v>
      </c>
      <c r="G76" s="19" t="s">
        <v>23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8" t="s">
        <v>668</v>
      </c>
      <c r="B77" s="9">
        <v>38000.0</v>
      </c>
      <c r="C77" s="19" t="s">
        <v>23</v>
      </c>
      <c r="D77" s="3"/>
      <c r="E77" s="11">
        <v>45000.0</v>
      </c>
      <c r="F77" s="11">
        <f t="shared" si="5"/>
        <v>49500</v>
      </c>
      <c r="G77" s="19" t="s">
        <v>23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8" t="s">
        <v>669</v>
      </c>
      <c r="B78" s="9" t="s">
        <v>225</v>
      </c>
      <c r="C78" s="10"/>
      <c r="D78" s="3"/>
      <c r="E78" s="11"/>
      <c r="F78" s="11"/>
      <c r="G78" s="10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4" t="s">
        <v>24</v>
      </c>
      <c r="B81" s="3"/>
      <c r="C81" s="3" t="s">
        <v>670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4" t="s">
        <v>671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3"/>
      <c r="B83" s="2"/>
      <c r="C83" s="3"/>
      <c r="D83" s="3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6" t="s">
        <v>3</v>
      </c>
      <c r="B84" s="6" t="s">
        <v>4</v>
      </c>
      <c r="C84" s="6" t="s">
        <v>5</v>
      </c>
      <c r="D84" s="3"/>
      <c r="E84" s="7" t="s">
        <v>6</v>
      </c>
      <c r="F84" s="7" t="s">
        <v>7</v>
      </c>
      <c r="G84" s="6" t="s">
        <v>5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8" t="s">
        <v>238</v>
      </c>
      <c r="B85" s="9">
        <v>105000.0</v>
      </c>
      <c r="C85" s="10" t="s">
        <v>230</v>
      </c>
      <c r="D85" s="3"/>
      <c r="E85" s="11">
        <v>125000.0</v>
      </c>
      <c r="F85" s="11">
        <f t="shared" ref="F85:F89" si="6">IF(E85=0,0,E85*$F$4)</f>
        <v>137500</v>
      </c>
      <c r="G85" s="10" t="s">
        <v>230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8" t="s">
        <v>672</v>
      </c>
      <c r="B86" s="9">
        <v>31000.0</v>
      </c>
      <c r="C86" s="10" t="s">
        <v>230</v>
      </c>
      <c r="D86" s="3"/>
      <c r="E86" s="11">
        <v>37000.0</v>
      </c>
      <c r="F86" s="11">
        <f t="shared" si="6"/>
        <v>40700</v>
      </c>
      <c r="G86" s="10" t="s">
        <v>230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8" t="s">
        <v>245</v>
      </c>
      <c r="B87" s="9">
        <v>45000.0</v>
      </c>
      <c r="C87" s="10" t="s">
        <v>230</v>
      </c>
      <c r="D87" s="3"/>
      <c r="E87" s="11">
        <v>53000.0</v>
      </c>
      <c r="F87" s="11">
        <f t="shared" si="6"/>
        <v>58300</v>
      </c>
      <c r="G87" s="10" t="s">
        <v>230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8" t="s">
        <v>375</v>
      </c>
      <c r="B88" s="9">
        <v>31000.0</v>
      </c>
      <c r="C88" s="10" t="s">
        <v>230</v>
      </c>
      <c r="D88" s="3"/>
      <c r="E88" s="11">
        <v>37000.0</v>
      </c>
      <c r="F88" s="11">
        <f t="shared" si="6"/>
        <v>40700</v>
      </c>
      <c r="G88" s="10" t="s">
        <v>230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8" t="s">
        <v>673</v>
      </c>
      <c r="B89" s="9">
        <v>30000.0</v>
      </c>
      <c r="C89" s="10" t="s">
        <v>230</v>
      </c>
      <c r="D89" s="3"/>
      <c r="E89" s="11">
        <v>35000.0</v>
      </c>
      <c r="F89" s="11">
        <f t="shared" si="6"/>
        <v>38500</v>
      </c>
      <c r="G89" s="10" t="s">
        <v>230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8" t="s">
        <v>674</v>
      </c>
      <c r="B90" s="9" t="s">
        <v>225</v>
      </c>
      <c r="C90" s="10"/>
      <c r="D90" s="3"/>
      <c r="E90" s="11"/>
      <c r="F90" s="11"/>
      <c r="G90" s="10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8" t="s">
        <v>675</v>
      </c>
      <c r="B91" s="9" t="s">
        <v>225</v>
      </c>
      <c r="C91" s="10"/>
      <c r="D91" s="3"/>
      <c r="E91" s="11"/>
      <c r="F91" s="11"/>
      <c r="G91" s="10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4" t="s">
        <v>24</v>
      </c>
      <c r="B94" s="3"/>
      <c r="C94" s="3" t="s">
        <v>676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4" t="s">
        <v>677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3"/>
      <c r="B96" s="2"/>
      <c r="C96" s="3"/>
      <c r="D96" s="3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6" t="s">
        <v>3</v>
      </c>
      <c r="B97" s="6" t="s">
        <v>4</v>
      </c>
      <c r="C97" s="6" t="s">
        <v>5</v>
      </c>
      <c r="D97" s="3"/>
      <c r="E97" s="7" t="s">
        <v>6</v>
      </c>
      <c r="F97" s="7" t="s">
        <v>7</v>
      </c>
      <c r="G97" s="6" t="s">
        <v>5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8" t="s">
        <v>11</v>
      </c>
      <c r="B98" s="9">
        <v>80000.0</v>
      </c>
      <c r="C98" s="10" t="s">
        <v>230</v>
      </c>
      <c r="D98" s="3"/>
      <c r="E98" s="11">
        <v>95000.0</v>
      </c>
      <c r="F98" s="11">
        <f t="shared" ref="F98:F101" si="7">IF(E98=0,0,E98*$F$4)</f>
        <v>104500</v>
      </c>
      <c r="G98" s="10" t="s">
        <v>230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8" t="s">
        <v>672</v>
      </c>
      <c r="B99" s="9">
        <v>30000.0</v>
      </c>
      <c r="C99" s="10" t="s">
        <v>230</v>
      </c>
      <c r="D99" s="3"/>
      <c r="E99" s="11">
        <v>35000.0</v>
      </c>
      <c r="F99" s="11">
        <f t="shared" si="7"/>
        <v>38500</v>
      </c>
      <c r="G99" s="10" t="s">
        <v>230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8" t="s">
        <v>245</v>
      </c>
      <c r="B100" s="9">
        <v>25000.0</v>
      </c>
      <c r="C100" s="10" t="s">
        <v>230</v>
      </c>
      <c r="D100" s="3"/>
      <c r="E100" s="11">
        <v>29000.0</v>
      </c>
      <c r="F100" s="11">
        <f t="shared" si="7"/>
        <v>31900</v>
      </c>
      <c r="G100" s="10" t="s">
        <v>230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8" t="s">
        <v>375</v>
      </c>
      <c r="B101" s="9">
        <v>30000.0</v>
      </c>
      <c r="C101" s="10" t="s">
        <v>230</v>
      </c>
      <c r="D101" s="3"/>
      <c r="E101" s="11">
        <v>35000.0</v>
      </c>
      <c r="F101" s="11">
        <f t="shared" si="7"/>
        <v>38500</v>
      </c>
      <c r="G101" s="10" t="s">
        <v>230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8" t="s">
        <v>673</v>
      </c>
      <c r="B102" s="35" t="s">
        <v>225</v>
      </c>
      <c r="C102" s="10"/>
      <c r="D102" s="3"/>
      <c r="E102" s="11"/>
      <c r="F102" s="11"/>
      <c r="G102" s="10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8" t="s">
        <v>674</v>
      </c>
      <c r="B103" s="35" t="s">
        <v>225</v>
      </c>
      <c r="C103" s="10"/>
      <c r="D103" s="3"/>
      <c r="E103" s="11"/>
      <c r="F103" s="11"/>
      <c r="G103" s="1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4" t="s">
        <v>678</v>
      </c>
      <c r="B106" s="3"/>
      <c r="C106" s="3" t="s">
        <v>679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4" t="s">
        <v>680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3"/>
      <c r="B108" s="2"/>
      <c r="C108" s="3"/>
      <c r="D108" s="3"/>
      <c r="E108" s="2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6" t="s">
        <v>3</v>
      </c>
      <c r="B109" s="6" t="s">
        <v>4</v>
      </c>
      <c r="C109" s="6" t="s">
        <v>5</v>
      </c>
      <c r="D109" s="3"/>
      <c r="E109" s="7" t="s">
        <v>6</v>
      </c>
      <c r="F109" s="7" t="s">
        <v>7</v>
      </c>
      <c r="G109" s="6" t="s">
        <v>5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8" t="s">
        <v>681</v>
      </c>
      <c r="B110" s="9">
        <v>84000.0</v>
      </c>
      <c r="C110" s="10" t="s">
        <v>230</v>
      </c>
      <c r="D110" s="3"/>
      <c r="E110" s="11">
        <v>100000.0</v>
      </c>
      <c r="F110" s="11">
        <f t="shared" ref="F110:F115" si="8">IF(E110=0,0,E110*$F$4)</f>
        <v>110000</v>
      </c>
      <c r="G110" s="10" t="s">
        <v>230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8" t="s">
        <v>13</v>
      </c>
      <c r="B111" s="9">
        <v>27000.0</v>
      </c>
      <c r="C111" s="10" t="s">
        <v>230</v>
      </c>
      <c r="D111" s="3"/>
      <c r="E111" s="11">
        <v>32000.0</v>
      </c>
      <c r="F111" s="11">
        <f t="shared" si="8"/>
        <v>35200</v>
      </c>
      <c r="G111" s="10" t="s">
        <v>230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8" t="s">
        <v>245</v>
      </c>
      <c r="B112" s="9">
        <v>33000.0</v>
      </c>
      <c r="C112" s="10" t="s">
        <v>230</v>
      </c>
      <c r="D112" s="3"/>
      <c r="E112" s="11">
        <v>39000.0</v>
      </c>
      <c r="F112" s="11">
        <f t="shared" si="8"/>
        <v>42900</v>
      </c>
      <c r="G112" s="10" t="s">
        <v>230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8" t="s">
        <v>375</v>
      </c>
      <c r="B113" s="9">
        <v>27000.0</v>
      </c>
      <c r="C113" s="10" t="s">
        <v>230</v>
      </c>
      <c r="D113" s="3"/>
      <c r="E113" s="11">
        <v>32000.0</v>
      </c>
      <c r="F113" s="11">
        <f t="shared" si="8"/>
        <v>35200</v>
      </c>
      <c r="G113" s="10" t="s">
        <v>230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8" t="s">
        <v>322</v>
      </c>
      <c r="B114" s="9">
        <v>25000.0</v>
      </c>
      <c r="C114" s="10" t="s">
        <v>230</v>
      </c>
      <c r="D114" s="3"/>
      <c r="E114" s="11">
        <v>29000.0</v>
      </c>
      <c r="F114" s="11">
        <f t="shared" si="8"/>
        <v>31900</v>
      </c>
      <c r="G114" s="10" t="s">
        <v>230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8" t="s">
        <v>90</v>
      </c>
      <c r="B115" s="9">
        <v>28000.0</v>
      </c>
      <c r="C115" s="19" t="s">
        <v>23</v>
      </c>
      <c r="D115" s="3"/>
      <c r="E115" s="11">
        <v>33000.0</v>
      </c>
      <c r="F115" s="11">
        <f t="shared" si="8"/>
        <v>36300</v>
      </c>
      <c r="G115" s="19" t="s">
        <v>23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29" t="s">
        <v>24</v>
      </c>
      <c r="B118" s="29"/>
      <c r="C118" s="29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29" t="s">
        <v>682</v>
      </c>
      <c r="B119" s="39" t="s">
        <v>225</v>
      </c>
      <c r="C119" s="29" t="s">
        <v>683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29" t="s">
        <v>286</v>
      </c>
      <c r="B120" s="3"/>
      <c r="C120" s="29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29" t="s">
        <v>0</v>
      </c>
      <c r="B121" s="29"/>
      <c r="C121" s="29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29" t="s">
        <v>684</v>
      </c>
      <c r="B122" s="29" t="s">
        <v>225</v>
      </c>
      <c r="C122" s="29" t="s">
        <v>685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29" t="s">
        <v>286</v>
      </c>
      <c r="B123" s="3"/>
      <c r="C123" s="2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29" t="s">
        <v>678</v>
      </c>
      <c r="B124" s="29"/>
      <c r="C124" s="2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29" t="s">
        <v>686</v>
      </c>
      <c r="B125" s="39" t="s">
        <v>225</v>
      </c>
      <c r="C125" s="29" t="s">
        <v>687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29" t="s">
        <v>286</v>
      </c>
      <c r="B126" s="3"/>
      <c r="C126" s="2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29" t="s">
        <v>678</v>
      </c>
      <c r="B127" s="29"/>
      <c r="C127" s="2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29" t="s">
        <v>686</v>
      </c>
      <c r="B128" s="39" t="s">
        <v>225</v>
      </c>
      <c r="C128" s="29" t="s">
        <v>688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29"/>
      <c r="B129" s="3"/>
      <c r="C129" s="2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5511811023622047" footer="0.0" header="0.0" left="0.5118110236220472" right="0.5118110236220472" top="0.5511811023622047"/>
  <pageSetup paperSize="9" scale="87" orientation="portrait"/>
  <headerFooter>
    <oddHeader>&amp;Cニッサン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4.43" defaultRowHeight="15.0"/>
  <cols>
    <col customWidth="1" min="1" max="1" width="48.0"/>
    <col customWidth="1" min="2" max="2" width="10.29"/>
    <col customWidth="1" min="3" max="3" width="9.0"/>
    <col customWidth="1" min="4" max="4" width="4.57"/>
    <col customWidth="1" min="5" max="6" width="10.29"/>
    <col customWidth="1" min="7" max="7" width="9.0"/>
    <col customWidth="1" min="8" max="26" width="8.71"/>
  </cols>
  <sheetData>
    <row r="1" ht="13.5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4" t="s">
        <v>0</v>
      </c>
      <c r="B2" s="3"/>
      <c r="C2" s="3" t="s">
        <v>689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4" t="s">
        <v>690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3"/>
      <c r="B4" s="2"/>
      <c r="C4" s="3"/>
      <c r="D4" s="3"/>
      <c r="E4" s="2"/>
      <c r="F4" s="5">
        <v>1.1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6" t="s">
        <v>3</v>
      </c>
      <c r="B5" s="6" t="s">
        <v>4</v>
      </c>
      <c r="C5" s="6" t="s">
        <v>5</v>
      </c>
      <c r="D5" s="3"/>
      <c r="E5" s="7" t="s">
        <v>6</v>
      </c>
      <c r="F5" s="7" t="s">
        <v>7</v>
      </c>
      <c r="G5" s="6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8" t="s">
        <v>11</v>
      </c>
      <c r="B6" s="9">
        <v>80000.0</v>
      </c>
      <c r="C6" s="10" t="s">
        <v>230</v>
      </c>
      <c r="D6" s="3"/>
      <c r="E6" s="11">
        <v>94000.0</v>
      </c>
      <c r="F6" s="11">
        <f t="shared" ref="F6:F12" si="1">IF(E6=0,0,E6*$F$4)</f>
        <v>103400</v>
      </c>
      <c r="G6" s="10" t="s">
        <v>230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8" t="s">
        <v>13</v>
      </c>
      <c r="B7" s="9">
        <v>30000.0</v>
      </c>
      <c r="C7" s="10" t="s">
        <v>230</v>
      </c>
      <c r="D7" s="3"/>
      <c r="E7" s="11">
        <v>35000.0</v>
      </c>
      <c r="F7" s="11">
        <f t="shared" si="1"/>
        <v>38500</v>
      </c>
      <c r="G7" s="10" t="s">
        <v>230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8" t="s">
        <v>14</v>
      </c>
      <c r="B8" s="9">
        <v>25000.0</v>
      </c>
      <c r="C8" s="10" t="s">
        <v>230</v>
      </c>
      <c r="D8" s="3"/>
      <c r="E8" s="11">
        <v>29000.0</v>
      </c>
      <c r="F8" s="11">
        <f t="shared" si="1"/>
        <v>31900</v>
      </c>
      <c r="G8" s="10" t="s">
        <v>230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8" t="s">
        <v>208</v>
      </c>
      <c r="B9" s="9">
        <v>30000.0</v>
      </c>
      <c r="C9" s="10" t="s">
        <v>230</v>
      </c>
      <c r="D9" s="3"/>
      <c r="E9" s="11">
        <v>35000.0</v>
      </c>
      <c r="F9" s="11">
        <f t="shared" si="1"/>
        <v>38500</v>
      </c>
      <c r="G9" s="10" t="s">
        <v>230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8" t="s">
        <v>278</v>
      </c>
      <c r="B10" s="9">
        <v>20000.0</v>
      </c>
      <c r="C10" s="10" t="s">
        <v>230</v>
      </c>
      <c r="D10" s="3"/>
      <c r="E10" s="11">
        <v>24000.0</v>
      </c>
      <c r="F10" s="11">
        <f t="shared" si="1"/>
        <v>26400</v>
      </c>
      <c r="G10" s="10" t="s">
        <v>230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8" t="s">
        <v>691</v>
      </c>
      <c r="B11" s="9">
        <v>14000.0</v>
      </c>
      <c r="C11" s="10" t="s">
        <v>230</v>
      </c>
      <c r="D11" s="3"/>
      <c r="E11" s="11">
        <v>16000.0</v>
      </c>
      <c r="F11" s="11">
        <f t="shared" si="1"/>
        <v>17600</v>
      </c>
      <c r="G11" s="10" t="s">
        <v>230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8" t="s">
        <v>234</v>
      </c>
      <c r="B12" s="9">
        <v>10000.0</v>
      </c>
      <c r="C12" s="10" t="s">
        <v>230</v>
      </c>
      <c r="D12" s="3"/>
      <c r="E12" s="11">
        <v>12000.0</v>
      </c>
      <c r="F12" s="11">
        <f t="shared" si="1"/>
        <v>13200</v>
      </c>
      <c r="G12" s="10" t="s">
        <v>230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4" t="s">
        <v>692</v>
      </c>
      <c r="B15" s="3"/>
      <c r="C15" s="3" t="s">
        <v>693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4" t="s">
        <v>694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3"/>
      <c r="B17" s="2"/>
      <c r="C17" s="3"/>
      <c r="D17" s="3"/>
      <c r="E17" s="2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6" t="s">
        <v>3</v>
      </c>
      <c r="B18" s="6" t="s">
        <v>4</v>
      </c>
      <c r="C18" s="6" t="s">
        <v>5</v>
      </c>
      <c r="D18" s="3"/>
      <c r="E18" s="7" t="s">
        <v>6</v>
      </c>
      <c r="F18" s="7" t="s">
        <v>7</v>
      </c>
      <c r="G18" s="6" t="s">
        <v>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8" t="s">
        <v>229</v>
      </c>
      <c r="B19" s="9">
        <v>140000.0</v>
      </c>
      <c r="C19" s="10" t="s">
        <v>230</v>
      </c>
      <c r="D19" s="3"/>
      <c r="E19" s="11">
        <v>168000.0</v>
      </c>
      <c r="F19" s="11">
        <f t="shared" ref="F19:F28" si="2">IF(E19=0,0,E19*$F$4)</f>
        <v>184800</v>
      </c>
      <c r="G19" s="10" t="s">
        <v>230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8" t="s">
        <v>193</v>
      </c>
      <c r="B20" s="9">
        <v>68000.0</v>
      </c>
      <c r="C20" s="10" t="s">
        <v>230</v>
      </c>
      <c r="D20" s="3"/>
      <c r="E20" s="11">
        <v>81000.0</v>
      </c>
      <c r="F20" s="11">
        <f t="shared" si="2"/>
        <v>89100</v>
      </c>
      <c r="G20" s="10" t="s">
        <v>230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8" t="s">
        <v>14</v>
      </c>
      <c r="B21" s="9">
        <v>45000.0</v>
      </c>
      <c r="C21" s="10" t="s">
        <v>230</v>
      </c>
      <c r="D21" s="3"/>
      <c r="E21" s="11">
        <v>53000.0</v>
      </c>
      <c r="F21" s="11">
        <f t="shared" si="2"/>
        <v>58300</v>
      </c>
      <c r="G21" s="10" t="s">
        <v>230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8" t="s">
        <v>208</v>
      </c>
      <c r="B22" s="9">
        <v>32000.0</v>
      </c>
      <c r="C22" s="10" t="s">
        <v>230</v>
      </c>
      <c r="D22" s="3"/>
      <c r="E22" s="11">
        <v>38000.0</v>
      </c>
      <c r="F22" s="11">
        <f t="shared" si="2"/>
        <v>41800</v>
      </c>
      <c r="G22" s="10" t="s">
        <v>230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8" t="s">
        <v>695</v>
      </c>
      <c r="B23" s="9">
        <v>18000.0</v>
      </c>
      <c r="C23" s="10" t="s">
        <v>230</v>
      </c>
      <c r="D23" s="3"/>
      <c r="E23" s="11">
        <v>21000.0</v>
      </c>
      <c r="F23" s="11">
        <f t="shared" si="2"/>
        <v>23100</v>
      </c>
      <c r="G23" s="10" t="s">
        <v>230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8" t="s">
        <v>322</v>
      </c>
      <c r="B24" s="9">
        <v>29000.0</v>
      </c>
      <c r="C24" s="10" t="s">
        <v>230</v>
      </c>
      <c r="D24" s="3"/>
      <c r="E24" s="11">
        <v>34000.0</v>
      </c>
      <c r="F24" s="11">
        <f t="shared" si="2"/>
        <v>37400</v>
      </c>
      <c r="G24" s="10" t="s">
        <v>230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8" t="s">
        <v>196</v>
      </c>
      <c r="B25" s="9">
        <v>12000.0</v>
      </c>
      <c r="C25" s="10" t="s">
        <v>230</v>
      </c>
      <c r="D25" s="3"/>
      <c r="E25" s="11">
        <v>14000.0</v>
      </c>
      <c r="F25" s="11">
        <f t="shared" si="2"/>
        <v>15400</v>
      </c>
      <c r="G25" s="10" t="s">
        <v>230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8" t="s">
        <v>159</v>
      </c>
      <c r="B26" s="9">
        <v>5200.0</v>
      </c>
      <c r="C26" s="19" t="s">
        <v>23</v>
      </c>
      <c r="D26" s="3"/>
      <c r="E26" s="11">
        <v>6000.0</v>
      </c>
      <c r="F26" s="11">
        <f t="shared" si="2"/>
        <v>6600</v>
      </c>
      <c r="G26" s="19" t="s">
        <v>23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8" t="s">
        <v>485</v>
      </c>
      <c r="B27" s="9">
        <v>8000.0</v>
      </c>
      <c r="C27" s="19" t="s">
        <v>23</v>
      </c>
      <c r="D27" s="3"/>
      <c r="E27" s="11">
        <v>10000.0</v>
      </c>
      <c r="F27" s="11">
        <f t="shared" si="2"/>
        <v>11000</v>
      </c>
      <c r="G27" s="19" t="s">
        <v>23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8" t="s">
        <v>696</v>
      </c>
      <c r="B28" s="9">
        <v>25000.0</v>
      </c>
      <c r="C28" s="19" t="s">
        <v>23</v>
      </c>
      <c r="D28" s="3"/>
      <c r="E28" s="11">
        <v>30000.0</v>
      </c>
      <c r="F28" s="11">
        <f t="shared" si="2"/>
        <v>33000</v>
      </c>
      <c r="G28" s="19" t="s">
        <v>23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4" t="s">
        <v>697</v>
      </c>
      <c r="B31" s="3"/>
      <c r="C31" s="3" t="s">
        <v>693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4" t="s">
        <v>694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3"/>
      <c r="B33" s="2"/>
      <c r="C33" s="3"/>
      <c r="D33" s="3"/>
      <c r="E33" s="2"/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6" t="s">
        <v>3</v>
      </c>
      <c r="B34" s="6" t="s">
        <v>4</v>
      </c>
      <c r="C34" s="6" t="s">
        <v>5</v>
      </c>
      <c r="D34" s="3"/>
      <c r="E34" s="7" t="s">
        <v>6</v>
      </c>
      <c r="F34" s="7" t="s">
        <v>7</v>
      </c>
      <c r="G34" s="6" t="s">
        <v>5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8" t="s">
        <v>229</v>
      </c>
      <c r="B35" s="9">
        <v>105000.0</v>
      </c>
      <c r="C35" s="10" t="s">
        <v>230</v>
      </c>
      <c r="D35" s="3"/>
      <c r="E35" s="11">
        <v>125000.0</v>
      </c>
      <c r="F35" s="11">
        <f t="shared" ref="F35:F41" si="3">IF(E35=0,0,E35*$F$4)</f>
        <v>137500</v>
      </c>
      <c r="G35" s="10" t="s">
        <v>230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8" t="s">
        <v>13</v>
      </c>
      <c r="B36" s="9">
        <v>33000.0</v>
      </c>
      <c r="C36" s="10" t="s">
        <v>230</v>
      </c>
      <c r="D36" s="3"/>
      <c r="E36" s="11">
        <v>39000.0</v>
      </c>
      <c r="F36" s="11">
        <f t="shared" si="3"/>
        <v>42900</v>
      </c>
      <c r="G36" s="10" t="s">
        <v>230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8" t="s">
        <v>14</v>
      </c>
      <c r="B37" s="9">
        <v>45000.0</v>
      </c>
      <c r="C37" s="10" t="s">
        <v>230</v>
      </c>
      <c r="D37" s="3"/>
      <c r="E37" s="11">
        <v>53000.0</v>
      </c>
      <c r="F37" s="11">
        <f t="shared" si="3"/>
        <v>58300</v>
      </c>
      <c r="G37" s="10" t="s">
        <v>230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8" t="s">
        <v>208</v>
      </c>
      <c r="B38" s="9">
        <v>32000.0</v>
      </c>
      <c r="C38" s="10" t="s">
        <v>230</v>
      </c>
      <c r="D38" s="3"/>
      <c r="E38" s="11">
        <v>38000.0</v>
      </c>
      <c r="F38" s="11">
        <f t="shared" si="3"/>
        <v>41800</v>
      </c>
      <c r="G38" s="10" t="s">
        <v>230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8" t="s">
        <v>322</v>
      </c>
      <c r="B39" s="9">
        <v>29000.0</v>
      </c>
      <c r="C39" s="10" t="s">
        <v>230</v>
      </c>
      <c r="D39" s="3"/>
      <c r="E39" s="11">
        <v>34000.0</v>
      </c>
      <c r="F39" s="11">
        <f t="shared" si="3"/>
        <v>37400</v>
      </c>
      <c r="G39" s="10" t="s">
        <v>230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8" t="s">
        <v>196</v>
      </c>
      <c r="B40" s="9">
        <v>12000.0</v>
      </c>
      <c r="C40" s="10" t="s">
        <v>230</v>
      </c>
      <c r="D40" s="3"/>
      <c r="E40" s="11">
        <v>14000.0</v>
      </c>
      <c r="F40" s="11">
        <f t="shared" si="3"/>
        <v>15400</v>
      </c>
      <c r="G40" s="10" t="s">
        <v>230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8" t="s">
        <v>485</v>
      </c>
      <c r="B41" s="9">
        <v>8000.0</v>
      </c>
      <c r="C41" s="19" t="s">
        <v>23</v>
      </c>
      <c r="D41" s="3"/>
      <c r="E41" s="11">
        <v>10000.0</v>
      </c>
      <c r="F41" s="11">
        <f t="shared" si="3"/>
        <v>11000</v>
      </c>
      <c r="G41" s="19" t="s">
        <v>23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4" t="s">
        <v>0</v>
      </c>
      <c r="B44" s="3"/>
      <c r="C44" s="3" t="s">
        <v>698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4" t="s">
        <v>699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3"/>
      <c r="B46" s="2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6" t="s">
        <v>3</v>
      </c>
      <c r="B47" s="6" t="s">
        <v>4</v>
      </c>
      <c r="C47" s="6" t="s">
        <v>5</v>
      </c>
      <c r="D47" s="3"/>
      <c r="E47" s="7" t="s">
        <v>6</v>
      </c>
      <c r="F47" s="7" t="s">
        <v>7</v>
      </c>
      <c r="G47" s="6" t="s">
        <v>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8" t="s">
        <v>659</v>
      </c>
      <c r="B48" s="9">
        <v>69000.0</v>
      </c>
      <c r="C48" s="10" t="s">
        <v>230</v>
      </c>
      <c r="D48" s="3"/>
      <c r="E48" s="11">
        <v>83000.0</v>
      </c>
      <c r="F48" s="11">
        <f t="shared" ref="F48:F53" si="4">IF(E48=0,0,E48*$F$4)</f>
        <v>91300</v>
      </c>
      <c r="G48" s="10" t="s">
        <v>230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8" t="s">
        <v>13</v>
      </c>
      <c r="B49" s="9">
        <v>20000.0</v>
      </c>
      <c r="C49" s="10" t="s">
        <v>230</v>
      </c>
      <c r="D49" s="3"/>
      <c r="E49" s="11">
        <v>24000.0</v>
      </c>
      <c r="F49" s="11">
        <f t="shared" si="4"/>
        <v>26400</v>
      </c>
      <c r="G49" s="10" t="s">
        <v>230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8" t="s">
        <v>14</v>
      </c>
      <c r="B50" s="9">
        <v>31000.0</v>
      </c>
      <c r="C50" s="10" t="s">
        <v>230</v>
      </c>
      <c r="D50" s="3"/>
      <c r="E50" s="11">
        <v>37000.0</v>
      </c>
      <c r="F50" s="11">
        <f t="shared" si="4"/>
        <v>40700</v>
      </c>
      <c r="G50" s="10" t="s">
        <v>230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8" t="s">
        <v>208</v>
      </c>
      <c r="B51" s="9">
        <v>20000.0</v>
      </c>
      <c r="C51" s="10" t="s">
        <v>230</v>
      </c>
      <c r="D51" s="3"/>
      <c r="E51" s="11">
        <v>24000.0</v>
      </c>
      <c r="F51" s="11">
        <f t="shared" si="4"/>
        <v>26400</v>
      </c>
      <c r="G51" s="10" t="s">
        <v>230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8" t="s">
        <v>322</v>
      </c>
      <c r="B52" s="9">
        <v>25000.0</v>
      </c>
      <c r="C52" s="10" t="s">
        <v>230</v>
      </c>
      <c r="D52" s="3"/>
      <c r="E52" s="11">
        <v>30000.0</v>
      </c>
      <c r="F52" s="11">
        <f t="shared" si="4"/>
        <v>33000</v>
      </c>
      <c r="G52" s="10" t="s">
        <v>230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8" t="s">
        <v>90</v>
      </c>
      <c r="B53" s="9">
        <v>28000.0</v>
      </c>
      <c r="C53" s="19" t="s">
        <v>23</v>
      </c>
      <c r="D53" s="3"/>
      <c r="E53" s="11">
        <v>33000.0</v>
      </c>
      <c r="F53" s="11">
        <f t="shared" si="4"/>
        <v>36300</v>
      </c>
      <c r="G53" s="19" t="s">
        <v>23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4" t="s">
        <v>0</v>
      </c>
      <c r="B56" s="3"/>
      <c r="C56" s="3" t="s">
        <v>700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4" t="s">
        <v>701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3"/>
      <c r="B58" s="2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6" t="s">
        <v>3</v>
      </c>
      <c r="B59" s="6" t="s">
        <v>4</v>
      </c>
      <c r="C59" s="6" t="s">
        <v>5</v>
      </c>
      <c r="D59" s="3"/>
      <c r="E59" s="7" t="s">
        <v>6</v>
      </c>
      <c r="F59" s="7" t="s">
        <v>7</v>
      </c>
      <c r="G59" s="6" t="s">
        <v>5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8" t="s">
        <v>659</v>
      </c>
      <c r="B60" s="9">
        <v>60000.0</v>
      </c>
      <c r="C60" s="10" t="s">
        <v>230</v>
      </c>
      <c r="D60" s="3"/>
      <c r="E60" s="11">
        <v>73000.0</v>
      </c>
      <c r="F60" s="11">
        <f t="shared" ref="F60:F64" si="5">IF(E60=0,0,E60*$F$4)</f>
        <v>80300</v>
      </c>
      <c r="G60" s="10" t="s">
        <v>230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8" t="s">
        <v>13</v>
      </c>
      <c r="B61" s="9">
        <v>20000.0</v>
      </c>
      <c r="C61" s="10" t="s">
        <v>230</v>
      </c>
      <c r="D61" s="3"/>
      <c r="E61" s="11">
        <v>24000.0</v>
      </c>
      <c r="F61" s="11">
        <f t="shared" si="5"/>
        <v>26400</v>
      </c>
      <c r="G61" s="10" t="s">
        <v>230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8" t="s">
        <v>14</v>
      </c>
      <c r="B62" s="9">
        <v>25000.0</v>
      </c>
      <c r="C62" s="10" t="s">
        <v>230</v>
      </c>
      <c r="D62" s="3"/>
      <c r="E62" s="11">
        <v>30000.0</v>
      </c>
      <c r="F62" s="11">
        <f t="shared" si="5"/>
        <v>33000</v>
      </c>
      <c r="G62" s="10" t="s">
        <v>230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8" t="s">
        <v>208</v>
      </c>
      <c r="B63" s="9">
        <v>20000.0</v>
      </c>
      <c r="C63" s="10" t="s">
        <v>230</v>
      </c>
      <c r="D63" s="3"/>
      <c r="E63" s="11">
        <v>24000.0</v>
      </c>
      <c r="F63" s="11">
        <f t="shared" si="5"/>
        <v>26400</v>
      </c>
      <c r="G63" s="10" t="s">
        <v>230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8" t="s">
        <v>234</v>
      </c>
      <c r="B64" s="9">
        <v>7500.0</v>
      </c>
      <c r="C64" s="10" t="s">
        <v>230</v>
      </c>
      <c r="D64" s="3"/>
      <c r="E64" s="11">
        <v>9000.0</v>
      </c>
      <c r="F64" s="11">
        <f t="shared" si="5"/>
        <v>9900</v>
      </c>
      <c r="G64" s="10" t="s">
        <v>230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4" t="s">
        <v>0</v>
      </c>
      <c r="B67" s="3"/>
      <c r="C67" s="3" t="s">
        <v>702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4" t="s">
        <v>701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3"/>
      <c r="B69" s="2"/>
      <c r="C69" s="3"/>
      <c r="D69" s="3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6" t="s">
        <v>3</v>
      </c>
      <c r="B70" s="6" t="s">
        <v>4</v>
      </c>
      <c r="C70" s="6" t="s">
        <v>5</v>
      </c>
      <c r="D70" s="3"/>
      <c r="E70" s="7" t="s">
        <v>6</v>
      </c>
      <c r="F70" s="7" t="s">
        <v>7</v>
      </c>
      <c r="G70" s="6" t="s">
        <v>5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8" t="s">
        <v>659</v>
      </c>
      <c r="B71" s="9">
        <v>60000.0</v>
      </c>
      <c r="C71" s="10" t="s">
        <v>230</v>
      </c>
      <c r="D71" s="3"/>
      <c r="E71" s="11">
        <v>73000.0</v>
      </c>
      <c r="F71" s="11">
        <f t="shared" ref="F71:F75" si="6">IF(E71=0,0,E71*$F$4)</f>
        <v>80300</v>
      </c>
      <c r="G71" s="10" t="s">
        <v>230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8" t="s">
        <v>13</v>
      </c>
      <c r="B72" s="9">
        <v>20000.0</v>
      </c>
      <c r="C72" s="10" t="s">
        <v>230</v>
      </c>
      <c r="D72" s="3"/>
      <c r="E72" s="11">
        <v>24000.0</v>
      </c>
      <c r="F72" s="11">
        <f t="shared" si="6"/>
        <v>26400</v>
      </c>
      <c r="G72" s="10" t="s">
        <v>230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8" t="s">
        <v>14</v>
      </c>
      <c r="B73" s="9">
        <v>25000.0</v>
      </c>
      <c r="C73" s="10" t="s">
        <v>230</v>
      </c>
      <c r="D73" s="3"/>
      <c r="E73" s="11">
        <v>30000.0</v>
      </c>
      <c r="F73" s="11">
        <f t="shared" si="6"/>
        <v>33000</v>
      </c>
      <c r="G73" s="10" t="s">
        <v>230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8" t="s">
        <v>208</v>
      </c>
      <c r="B74" s="9">
        <v>20000.0</v>
      </c>
      <c r="C74" s="10" t="s">
        <v>230</v>
      </c>
      <c r="D74" s="3"/>
      <c r="E74" s="11">
        <v>24000.0</v>
      </c>
      <c r="F74" s="11">
        <f t="shared" si="6"/>
        <v>26400</v>
      </c>
      <c r="G74" s="10" t="s">
        <v>230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8" t="s">
        <v>234</v>
      </c>
      <c r="B75" s="9">
        <v>7500.0</v>
      </c>
      <c r="C75" s="10" t="s">
        <v>230</v>
      </c>
      <c r="D75" s="3"/>
      <c r="E75" s="11">
        <v>9000.0</v>
      </c>
      <c r="F75" s="11">
        <f t="shared" si="6"/>
        <v>9900</v>
      </c>
      <c r="G75" s="10" t="s">
        <v>230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4" t="s">
        <v>24</v>
      </c>
      <c r="B78" s="3"/>
      <c r="C78" s="3" t="s">
        <v>703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4" t="s">
        <v>704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3"/>
      <c r="B80" s="2"/>
      <c r="C80" s="3"/>
      <c r="D80" s="3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6" t="s">
        <v>3</v>
      </c>
      <c r="B81" s="6" t="s">
        <v>4</v>
      </c>
      <c r="C81" s="6" t="s">
        <v>5</v>
      </c>
      <c r="D81" s="3"/>
      <c r="E81" s="7" t="s">
        <v>6</v>
      </c>
      <c r="F81" s="7" t="s">
        <v>7</v>
      </c>
      <c r="G81" s="6" t="s">
        <v>5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8" t="s">
        <v>11</v>
      </c>
      <c r="B82" s="9">
        <v>92000.0</v>
      </c>
      <c r="C82" s="10" t="s">
        <v>230</v>
      </c>
      <c r="D82" s="3"/>
      <c r="E82" s="11">
        <v>118000.0</v>
      </c>
      <c r="F82" s="11">
        <f t="shared" ref="F82:F86" si="7">IF(E82=0,0,E82*$F$4)</f>
        <v>129800</v>
      </c>
      <c r="G82" s="10" t="s">
        <v>230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8" t="s">
        <v>672</v>
      </c>
      <c r="B83" s="9">
        <v>28000.0</v>
      </c>
      <c r="C83" s="10" t="s">
        <v>230</v>
      </c>
      <c r="D83" s="3"/>
      <c r="E83" s="11">
        <v>33000.0</v>
      </c>
      <c r="F83" s="11">
        <f t="shared" si="7"/>
        <v>36300</v>
      </c>
      <c r="G83" s="10" t="s">
        <v>230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8" t="s">
        <v>245</v>
      </c>
      <c r="B84" s="9">
        <v>36000.0</v>
      </c>
      <c r="C84" s="10" t="s">
        <v>230</v>
      </c>
      <c r="D84" s="3"/>
      <c r="E84" s="11">
        <v>42000.0</v>
      </c>
      <c r="F84" s="11">
        <f t="shared" si="7"/>
        <v>46200</v>
      </c>
      <c r="G84" s="10" t="s">
        <v>230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8" t="s">
        <v>375</v>
      </c>
      <c r="B85" s="9">
        <v>30000.0</v>
      </c>
      <c r="C85" s="10" t="s">
        <v>230</v>
      </c>
      <c r="D85" s="3"/>
      <c r="E85" s="11">
        <v>35000.0</v>
      </c>
      <c r="F85" s="11">
        <f t="shared" si="7"/>
        <v>38500</v>
      </c>
      <c r="G85" s="10" t="s">
        <v>230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8" t="s">
        <v>395</v>
      </c>
      <c r="B86" s="9">
        <v>28000.0</v>
      </c>
      <c r="C86" s="10" t="s">
        <v>230</v>
      </c>
      <c r="D86" s="3"/>
      <c r="E86" s="11">
        <v>33000.0</v>
      </c>
      <c r="F86" s="11">
        <f t="shared" si="7"/>
        <v>36300</v>
      </c>
      <c r="G86" s="10" t="s">
        <v>230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8" t="s">
        <v>278</v>
      </c>
      <c r="B87" s="35" t="s">
        <v>225</v>
      </c>
      <c r="C87" s="19"/>
      <c r="D87" s="3"/>
      <c r="E87" s="11"/>
      <c r="F87" s="11"/>
      <c r="G87" s="10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8" t="s">
        <v>90</v>
      </c>
      <c r="B88" s="9">
        <v>28000.0</v>
      </c>
      <c r="C88" s="19" t="s">
        <v>23</v>
      </c>
      <c r="D88" s="3"/>
      <c r="E88" s="11">
        <v>33000.0</v>
      </c>
      <c r="F88" s="11">
        <f>IF(E88=0,0,E88*$F$4)</f>
        <v>36300</v>
      </c>
      <c r="G88" s="19" t="s">
        <v>23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8" t="s">
        <v>253</v>
      </c>
      <c r="B89" s="35" t="s">
        <v>225</v>
      </c>
      <c r="C89" s="19"/>
      <c r="D89" s="3"/>
      <c r="E89" s="11"/>
      <c r="F89" s="11"/>
      <c r="G89" s="10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4" t="s">
        <v>0</v>
      </c>
      <c r="B92" s="3"/>
      <c r="C92" s="3" t="s">
        <v>705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4" t="s">
        <v>706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6" t="s">
        <v>3</v>
      </c>
      <c r="B95" s="6" t="s">
        <v>4</v>
      </c>
      <c r="C95" s="6" t="s">
        <v>5</v>
      </c>
      <c r="D95" s="3"/>
      <c r="E95" s="7" t="s">
        <v>6</v>
      </c>
      <c r="F95" s="7" t="s">
        <v>7</v>
      </c>
      <c r="G95" s="6" t="s">
        <v>5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8" t="s">
        <v>681</v>
      </c>
      <c r="B96" s="35" t="s">
        <v>225</v>
      </c>
      <c r="C96" s="10"/>
      <c r="D96" s="3"/>
      <c r="E96" s="11"/>
      <c r="F96" s="11"/>
      <c r="G96" s="10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8" t="s">
        <v>13</v>
      </c>
      <c r="B97" s="35" t="s">
        <v>225</v>
      </c>
      <c r="C97" s="10"/>
      <c r="D97" s="3"/>
      <c r="E97" s="11"/>
      <c r="F97" s="11"/>
      <c r="G97" s="10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8" t="s">
        <v>245</v>
      </c>
      <c r="B98" s="35" t="s">
        <v>225</v>
      </c>
      <c r="C98" s="10"/>
      <c r="D98" s="3"/>
      <c r="E98" s="11"/>
      <c r="F98" s="11"/>
      <c r="G98" s="10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8" t="s">
        <v>375</v>
      </c>
      <c r="B99" s="35" t="s">
        <v>225</v>
      </c>
      <c r="C99" s="10"/>
      <c r="D99" s="3"/>
      <c r="E99" s="11"/>
      <c r="F99" s="11"/>
      <c r="G99" s="10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8" t="s">
        <v>322</v>
      </c>
      <c r="B100" s="31" t="s">
        <v>225</v>
      </c>
      <c r="C100" s="10"/>
      <c r="D100" s="3"/>
      <c r="E100" s="11"/>
      <c r="F100" s="11"/>
      <c r="G100" s="10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8" t="s">
        <v>278</v>
      </c>
      <c r="B101" s="9">
        <v>18000.0</v>
      </c>
      <c r="C101" s="10" t="s">
        <v>230</v>
      </c>
      <c r="D101" s="3"/>
      <c r="E101" s="11">
        <v>21000.0</v>
      </c>
      <c r="F101" s="11">
        <f t="shared" ref="F101:F104" si="8">IF(E101=0,0,E101*$F$4)</f>
        <v>23100</v>
      </c>
      <c r="G101" s="10" t="s">
        <v>230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8" t="s">
        <v>707</v>
      </c>
      <c r="B102" s="9">
        <v>17000.0</v>
      </c>
      <c r="C102" s="10" t="s">
        <v>230</v>
      </c>
      <c r="D102" s="3"/>
      <c r="E102" s="11">
        <v>20000.0</v>
      </c>
      <c r="F102" s="11">
        <f t="shared" si="8"/>
        <v>22000</v>
      </c>
      <c r="G102" s="10" t="s">
        <v>230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8" t="s">
        <v>234</v>
      </c>
      <c r="B103" s="9">
        <v>10000.0</v>
      </c>
      <c r="C103" s="10" t="s">
        <v>230</v>
      </c>
      <c r="D103" s="3"/>
      <c r="E103" s="11">
        <v>12000.0</v>
      </c>
      <c r="F103" s="11">
        <f t="shared" si="8"/>
        <v>13200</v>
      </c>
      <c r="G103" s="10" t="s">
        <v>230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8" t="s">
        <v>485</v>
      </c>
      <c r="B104" s="9">
        <v>8000.0</v>
      </c>
      <c r="C104" s="19" t="s">
        <v>23</v>
      </c>
      <c r="D104" s="3"/>
      <c r="E104" s="11">
        <v>10000.0</v>
      </c>
      <c r="F104" s="11">
        <f t="shared" si="8"/>
        <v>11000</v>
      </c>
      <c r="G104" s="19" t="s">
        <v>23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4" t="s">
        <v>0</v>
      </c>
      <c r="B107" s="3"/>
      <c r="C107" s="3" t="s">
        <v>708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4" t="s">
        <v>706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6" t="s">
        <v>3</v>
      </c>
      <c r="B110" s="6" t="s">
        <v>4</v>
      </c>
      <c r="C110" s="6" t="s">
        <v>5</v>
      </c>
      <c r="D110" s="3"/>
      <c r="E110" s="7" t="s">
        <v>6</v>
      </c>
      <c r="F110" s="7" t="s">
        <v>7</v>
      </c>
      <c r="G110" s="6" t="s">
        <v>5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8" t="s">
        <v>681</v>
      </c>
      <c r="B111" s="35" t="s">
        <v>225</v>
      </c>
      <c r="C111" s="10"/>
      <c r="D111" s="3"/>
      <c r="E111" s="11"/>
      <c r="F111" s="11"/>
      <c r="G111" s="10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8" t="s">
        <v>13</v>
      </c>
      <c r="B112" s="35" t="s">
        <v>225</v>
      </c>
      <c r="C112" s="10"/>
      <c r="D112" s="3"/>
      <c r="E112" s="11"/>
      <c r="F112" s="11"/>
      <c r="G112" s="10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8" t="s">
        <v>245</v>
      </c>
      <c r="B113" s="35" t="s">
        <v>225</v>
      </c>
      <c r="C113" s="10"/>
      <c r="D113" s="3"/>
      <c r="E113" s="11"/>
      <c r="F113" s="11"/>
      <c r="G113" s="10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8" t="s">
        <v>375</v>
      </c>
      <c r="B114" s="35" t="s">
        <v>225</v>
      </c>
      <c r="C114" s="10"/>
      <c r="D114" s="3"/>
      <c r="E114" s="11"/>
      <c r="F114" s="11"/>
      <c r="G114" s="10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8" t="s">
        <v>322</v>
      </c>
      <c r="B115" s="31" t="s">
        <v>225</v>
      </c>
      <c r="C115" s="10"/>
      <c r="D115" s="3"/>
      <c r="E115" s="11"/>
      <c r="F115" s="11"/>
      <c r="G115" s="10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8" t="s">
        <v>278</v>
      </c>
      <c r="B116" s="9">
        <v>18000.0</v>
      </c>
      <c r="C116" s="10" t="s">
        <v>230</v>
      </c>
      <c r="D116" s="3"/>
      <c r="E116" s="11">
        <v>21000.0</v>
      </c>
      <c r="F116" s="11">
        <f t="shared" ref="F116:F119" si="9">IF(E116=0,0,E116*$F$4)</f>
        <v>23100</v>
      </c>
      <c r="G116" s="10" t="s">
        <v>230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8" t="s">
        <v>707</v>
      </c>
      <c r="B117" s="9">
        <v>17000.0</v>
      </c>
      <c r="C117" s="10" t="s">
        <v>230</v>
      </c>
      <c r="D117" s="3"/>
      <c r="E117" s="11">
        <v>20000.0</v>
      </c>
      <c r="F117" s="11">
        <f t="shared" si="9"/>
        <v>22000</v>
      </c>
      <c r="G117" s="10" t="s">
        <v>230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8" t="s">
        <v>234</v>
      </c>
      <c r="B118" s="9">
        <v>10000.0</v>
      </c>
      <c r="C118" s="10" t="s">
        <v>230</v>
      </c>
      <c r="D118" s="3"/>
      <c r="E118" s="11">
        <v>12000.0</v>
      </c>
      <c r="F118" s="11">
        <f t="shared" si="9"/>
        <v>13200</v>
      </c>
      <c r="G118" s="10" t="s">
        <v>230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8" t="s">
        <v>485</v>
      </c>
      <c r="B119" s="9">
        <v>8000.0</v>
      </c>
      <c r="C119" s="19" t="s">
        <v>23</v>
      </c>
      <c r="D119" s="3"/>
      <c r="E119" s="11">
        <v>10000.0</v>
      </c>
      <c r="F119" s="11">
        <f t="shared" si="9"/>
        <v>11000</v>
      </c>
      <c r="G119" s="19" t="s">
        <v>23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4" t="s">
        <v>0</v>
      </c>
      <c r="B122" s="3"/>
      <c r="C122" s="3" t="s">
        <v>709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4" t="s">
        <v>710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3"/>
      <c r="B124" s="2"/>
      <c r="C124" s="3"/>
      <c r="D124" s="3"/>
      <c r="E124" s="2"/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6" t="s">
        <v>3</v>
      </c>
      <c r="B125" s="6" t="s">
        <v>4</v>
      </c>
      <c r="C125" s="6" t="s">
        <v>5</v>
      </c>
      <c r="D125" s="3"/>
      <c r="E125" s="7" t="s">
        <v>6</v>
      </c>
      <c r="F125" s="7" t="s">
        <v>7</v>
      </c>
      <c r="G125" s="6" t="s">
        <v>5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8" t="s">
        <v>681</v>
      </c>
      <c r="B126" s="9">
        <v>69000.0</v>
      </c>
      <c r="C126" s="10" t="s">
        <v>230</v>
      </c>
      <c r="D126" s="3"/>
      <c r="E126" s="11">
        <v>83000.0</v>
      </c>
      <c r="F126" s="11">
        <f t="shared" ref="F126:F130" si="10">IF(E126=0,0,E126*$F$4)</f>
        <v>91300</v>
      </c>
      <c r="G126" s="10" t="s">
        <v>230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8" t="s">
        <v>13</v>
      </c>
      <c r="B127" s="9">
        <v>20000.0</v>
      </c>
      <c r="C127" s="10" t="s">
        <v>230</v>
      </c>
      <c r="D127" s="3"/>
      <c r="E127" s="11">
        <v>24000.0</v>
      </c>
      <c r="F127" s="11">
        <f t="shared" si="10"/>
        <v>26400</v>
      </c>
      <c r="G127" s="10" t="s">
        <v>230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8" t="s">
        <v>245</v>
      </c>
      <c r="B128" s="9">
        <v>31000.0</v>
      </c>
      <c r="C128" s="10" t="s">
        <v>230</v>
      </c>
      <c r="D128" s="3"/>
      <c r="E128" s="11">
        <v>37000.0</v>
      </c>
      <c r="F128" s="11">
        <f t="shared" si="10"/>
        <v>40700</v>
      </c>
      <c r="G128" s="10" t="s">
        <v>230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8" t="s">
        <v>375</v>
      </c>
      <c r="B129" s="9">
        <v>20000.0</v>
      </c>
      <c r="C129" s="10" t="s">
        <v>230</v>
      </c>
      <c r="D129" s="3"/>
      <c r="E129" s="11">
        <v>24000.0</v>
      </c>
      <c r="F129" s="11">
        <f t="shared" si="10"/>
        <v>26400</v>
      </c>
      <c r="G129" s="10" t="s">
        <v>230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8" t="s">
        <v>234</v>
      </c>
      <c r="B130" s="9">
        <v>7500.0</v>
      </c>
      <c r="C130" s="10" t="s">
        <v>230</v>
      </c>
      <c r="D130" s="3"/>
      <c r="E130" s="11">
        <v>9000.0</v>
      </c>
      <c r="F130" s="11">
        <f t="shared" si="10"/>
        <v>9900</v>
      </c>
      <c r="G130" s="10" t="s">
        <v>230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29" t="s">
        <v>711</v>
      </c>
      <c r="B133" s="29"/>
      <c r="C133" s="29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29" t="s">
        <v>701</v>
      </c>
      <c r="B134" s="29" t="s">
        <v>225</v>
      </c>
      <c r="C134" s="29" t="s">
        <v>702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41"/>
      <c r="B135" s="3"/>
      <c r="C135" s="41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29" t="s">
        <v>0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29" t="s">
        <v>712</v>
      </c>
      <c r="B137" s="29" t="s">
        <v>225</v>
      </c>
      <c r="C137" s="29" t="s">
        <v>713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29" t="s">
        <v>258</v>
      </c>
      <c r="B139" s="29"/>
      <c r="C139" s="29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29" t="s">
        <v>714</v>
      </c>
      <c r="B140" s="29" t="s">
        <v>225</v>
      </c>
      <c r="C140" s="29" t="s">
        <v>715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41"/>
      <c r="B141" s="3"/>
      <c r="C141" s="41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29" t="s">
        <v>716</v>
      </c>
      <c r="B142" s="29"/>
      <c r="C142" s="29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29" t="s">
        <v>706</v>
      </c>
      <c r="B143" s="29" t="s">
        <v>225</v>
      </c>
      <c r="C143" s="29" t="s">
        <v>717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41"/>
      <c r="B144" s="3"/>
      <c r="C144" s="41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29" t="s">
        <v>718</v>
      </c>
      <c r="B145" s="29"/>
      <c r="C145" s="29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29" t="s">
        <v>706</v>
      </c>
      <c r="B146" s="29" t="s">
        <v>225</v>
      </c>
      <c r="C146" s="29" t="s">
        <v>717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41"/>
      <c r="B147" s="3"/>
      <c r="C147" s="41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29" t="s">
        <v>0</v>
      </c>
      <c r="B148" s="29"/>
      <c r="C148" s="29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29" t="s">
        <v>719</v>
      </c>
      <c r="B149" s="29" t="s">
        <v>225</v>
      </c>
      <c r="C149" s="29" t="s">
        <v>720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29"/>
      <c r="B150" s="29"/>
      <c r="C150" s="29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29" t="s">
        <v>0</v>
      </c>
      <c r="B151" s="29"/>
      <c r="C151" s="29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29" t="s">
        <v>721</v>
      </c>
      <c r="B152" s="29" t="s">
        <v>225</v>
      </c>
      <c r="C152" s="29" t="s">
        <v>722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29"/>
      <c r="B153" s="29"/>
      <c r="C153" s="29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29" t="s">
        <v>0</v>
      </c>
      <c r="B154" s="29"/>
      <c r="C154" s="29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29" t="s">
        <v>721</v>
      </c>
      <c r="B155" s="29" t="s">
        <v>225</v>
      </c>
      <c r="C155" s="29" t="s">
        <v>723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29"/>
      <c r="B156" s="29"/>
      <c r="C156" s="29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29" t="s">
        <v>0</v>
      </c>
      <c r="B157" s="29"/>
      <c r="C157" s="29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29" t="s">
        <v>724</v>
      </c>
      <c r="B158" s="29" t="s">
        <v>225</v>
      </c>
      <c r="C158" s="29" t="s">
        <v>725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5511811023622047" footer="0.0" header="0.0" left="0.5118110236220472" right="0.5118110236220472" top="0.5511811023622047"/>
  <pageSetup paperSize="9" scale="87" orientation="portrait"/>
  <headerFooter>
    <oddHeader>&amp;Cホンダ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4.43" defaultRowHeight="15.0"/>
  <cols>
    <col customWidth="1" min="1" max="1" width="49.43"/>
    <col customWidth="1" min="2" max="2" width="10.29"/>
    <col customWidth="1" min="3" max="3" width="9.0"/>
    <col customWidth="1" min="4" max="4" width="4.57"/>
    <col customWidth="1" min="5" max="6" width="10.29"/>
    <col customWidth="1" min="7" max="7" width="9.0"/>
    <col customWidth="1" min="8" max="26" width="8.71"/>
  </cols>
  <sheetData>
    <row r="1" ht="13.5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4" t="s">
        <v>24</v>
      </c>
      <c r="B2" s="3"/>
      <c r="C2" s="3" t="s">
        <v>726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4" t="s">
        <v>727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3"/>
      <c r="B4" s="2"/>
      <c r="C4" s="3"/>
      <c r="D4" s="3"/>
      <c r="E4" s="2"/>
      <c r="F4" s="5">
        <v>1.1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6" t="s">
        <v>3</v>
      </c>
      <c r="B5" s="6" t="s">
        <v>4</v>
      </c>
      <c r="C5" s="6" t="s">
        <v>5</v>
      </c>
      <c r="D5" s="3"/>
      <c r="E5" s="7" t="s">
        <v>6</v>
      </c>
      <c r="F5" s="7" t="s">
        <v>7</v>
      </c>
      <c r="G5" s="6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8" t="s">
        <v>11</v>
      </c>
      <c r="B6" s="9">
        <v>69000.0</v>
      </c>
      <c r="C6" s="10" t="s">
        <v>230</v>
      </c>
      <c r="D6" s="3"/>
      <c r="E6" s="11">
        <v>83000.0</v>
      </c>
      <c r="F6" s="11">
        <f t="shared" ref="F6:F14" si="1">IF(E6=0,0,E6*$F$4)</f>
        <v>91300</v>
      </c>
      <c r="G6" s="10" t="s">
        <v>230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8" t="s">
        <v>13</v>
      </c>
      <c r="B7" s="9">
        <v>20000.0</v>
      </c>
      <c r="C7" s="10" t="s">
        <v>230</v>
      </c>
      <c r="D7" s="3"/>
      <c r="E7" s="11">
        <v>24000.0</v>
      </c>
      <c r="F7" s="11">
        <f t="shared" si="1"/>
        <v>26400</v>
      </c>
      <c r="G7" s="10" t="s">
        <v>230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8" t="s">
        <v>14</v>
      </c>
      <c r="B8" s="9">
        <v>31000.0</v>
      </c>
      <c r="C8" s="10" t="s">
        <v>230</v>
      </c>
      <c r="D8" s="3"/>
      <c r="E8" s="11">
        <v>37000.0</v>
      </c>
      <c r="F8" s="11">
        <f t="shared" si="1"/>
        <v>40700</v>
      </c>
      <c r="G8" s="10" t="s">
        <v>230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8" t="s">
        <v>208</v>
      </c>
      <c r="B9" s="9">
        <v>20000.0</v>
      </c>
      <c r="C9" s="10" t="s">
        <v>230</v>
      </c>
      <c r="D9" s="3"/>
      <c r="E9" s="11">
        <v>24000.0</v>
      </c>
      <c r="F9" s="11">
        <f t="shared" si="1"/>
        <v>26400</v>
      </c>
      <c r="G9" s="10" t="s">
        <v>230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8" t="s">
        <v>277</v>
      </c>
      <c r="B10" s="9">
        <v>23000.0</v>
      </c>
      <c r="C10" s="10" t="s">
        <v>230</v>
      </c>
      <c r="D10" s="3"/>
      <c r="E10" s="11">
        <v>27000.0</v>
      </c>
      <c r="F10" s="11">
        <f t="shared" si="1"/>
        <v>29700</v>
      </c>
      <c r="G10" s="10" t="s">
        <v>230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8" t="s">
        <v>728</v>
      </c>
      <c r="B11" s="9">
        <v>23000.0</v>
      </c>
      <c r="C11" s="10" t="s">
        <v>230</v>
      </c>
      <c r="D11" s="3"/>
      <c r="E11" s="11">
        <v>27000.0</v>
      </c>
      <c r="F11" s="11">
        <f t="shared" si="1"/>
        <v>29700</v>
      </c>
      <c r="G11" s="10" t="s">
        <v>230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8" t="s">
        <v>234</v>
      </c>
      <c r="B12" s="9">
        <v>7500.0</v>
      </c>
      <c r="C12" s="10" t="s">
        <v>230</v>
      </c>
      <c r="D12" s="3"/>
      <c r="E12" s="11">
        <v>9000.0</v>
      </c>
      <c r="F12" s="11">
        <f t="shared" si="1"/>
        <v>9900</v>
      </c>
      <c r="G12" s="10" t="s">
        <v>230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8" t="s">
        <v>278</v>
      </c>
      <c r="B13" s="9">
        <v>26000.0</v>
      </c>
      <c r="C13" s="10" t="s">
        <v>230</v>
      </c>
      <c r="D13" s="3"/>
      <c r="E13" s="11">
        <v>31000.0</v>
      </c>
      <c r="F13" s="11">
        <f t="shared" si="1"/>
        <v>34100</v>
      </c>
      <c r="G13" s="10" t="s">
        <v>230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8" t="s">
        <v>90</v>
      </c>
      <c r="B14" s="9">
        <v>28000.0</v>
      </c>
      <c r="C14" s="19" t="s">
        <v>23</v>
      </c>
      <c r="D14" s="3"/>
      <c r="E14" s="11">
        <v>33000.0</v>
      </c>
      <c r="F14" s="11">
        <f t="shared" si="1"/>
        <v>36300</v>
      </c>
      <c r="G14" s="19" t="s">
        <v>23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3"/>
      <c r="B16" s="2"/>
      <c r="C16" s="3"/>
      <c r="D16" s="3"/>
      <c r="E16" s="2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4" t="s">
        <v>99</v>
      </c>
      <c r="B17" s="2"/>
      <c r="C17" s="3" t="s">
        <v>729</v>
      </c>
      <c r="D17" s="3"/>
      <c r="E17" s="2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4" t="s">
        <v>730</v>
      </c>
      <c r="B18" s="2"/>
      <c r="C18" s="3"/>
      <c r="D18" s="3"/>
      <c r="E18" s="2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3"/>
      <c r="B19" s="2"/>
      <c r="C19" s="3"/>
      <c r="D19" s="3"/>
      <c r="E19" s="2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6" t="s">
        <v>3</v>
      </c>
      <c r="B20" s="6" t="s">
        <v>4</v>
      </c>
      <c r="C20" s="6" t="s">
        <v>5</v>
      </c>
      <c r="D20" s="3"/>
      <c r="E20" s="7" t="s">
        <v>6</v>
      </c>
      <c r="F20" s="7" t="s">
        <v>7</v>
      </c>
      <c r="G20" s="6" t="s">
        <v>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8" t="s">
        <v>731</v>
      </c>
      <c r="B21" s="9">
        <v>412000.0</v>
      </c>
      <c r="C21" s="10" t="s">
        <v>9</v>
      </c>
      <c r="D21" s="3"/>
      <c r="E21" s="11">
        <v>490000.0</v>
      </c>
      <c r="F21" s="11">
        <f t="shared" ref="F21:F29" si="2">IF(E21=0,0,E21*$F$4)</f>
        <v>539000</v>
      </c>
      <c r="G21" s="10" t="s">
        <v>9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8" t="s">
        <v>732</v>
      </c>
      <c r="B22" s="9">
        <v>345000.0</v>
      </c>
      <c r="C22" s="10" t="s">
        <v>9</v>
      </c>
      <c r="D22" s="3"/>
      <c r="E22" s="11">
        <v>410000.0</v>
      </c>
      <c r="F22" s="11">
        <f t="shared" si="2"/>
        <v>451000</v>
      </c>
      <c r="G22" s="10" t="s">
        <v>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8" t="s">
        <v>733</v>
      </c>
      <c r="B23" s="9">
        <v>270000.0</v>
      </c>
      <c r="C23" s="10" t="s">
        <v>9</v>
      </c>
      <c r="D23" s="3"/>
      <c r="E23" s="11">
        <v>323000.0</v>
      </c>
      <c r="F23" s="11">
        <f t="shared" si="2"/>
        <v>355300</v>
      </c>
      <c r="G23" s="10" t="s">
        <v>9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8" t="s">
        <v>734</v>
      </c>
      <c r="B24" s="9">
        <v>203000.0</v>
      </c>
      <c r="C24" s="10" t="s">
        <v>9</v>
      </c>
      <c r="D24" s="3"/>
      <c r="E24" s="11">
        <v>243000.0</v>
      </c>
      <c r="F24" s="11">
        <f t="shared" si="2"/>
        <v>267300</v>
      </c>
      <c r="G24" s="10" t="s">
        <v>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8" t="s">
        <v>735</v>
      </c>
      <c r="B25" s="9">
        <v>108000.0</v>
      </c>
      <c r="C25" s="10" t="s">
        <v>9</v>
      </c>
      <c r="D25" s="3"/>
      <c r="E25" s="11">
        <v>129000.0</v>
      </c>
      <c r="F25" s="11">
        <f t="shared" si="2"/>
        <v>141900</v>
      </c>
      <c r="G25" s="10" t="s">
        <v>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8" t="s">
        <v>736</v>
      </c>
      <c r="B26" s="9">
        <v>98000.0</v>
      </c>
      <c r="C26" s="10" t="s">
        <v>9</v>
      </c>
      <c r="D26" s="3"/>
      <c r="E26" s="11">
        <v>117000.0</v>
      </c>
      <c r="F26" s="11">
        <f t="shared" si="2"/>
        <v>128700</v>
      </c>
      <c r="G26" s="10" t="s">
        <v>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8" t="s">
        <v>737</v>
      </c>
      <c r="B27" s="9">
        <v>145000.0</v>
      </c>
      <c r="C27" s="10" t="s">
        <v>9</v>
      </c>
      <c r="D27" s="3"/>
      <c r="E27" s="11">
        <v>170000.0</v>
      </c>
      <c r="F27" s="11">
        <f t="shared" si="2"/>
        <v>187000</v>
      </c>
      <c r="G27" s="10" t="s">
        <v>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8" t="s">
        <v>738</v>
      </c>
      <c r="B28" s="9">
        <v>70000.0</v>
      </c>
      <c r="C28" s="10" t="s">
        <v>9</v>
      </c>
      <c r="D28" s="3"/>
      <c r="E28" s="11">
        <v>83000.0</v>
      </c>
      <c r="F28" s="11">
        <f t="shared" si="2"/>
        <v>91300</v>
      </c>
      <c r="G28" s="10" t="s">
        <v>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8" t="s">
        <v>739</v>
      </c>
      <c r="B29" s="9">
        <v>30000.0</v>
      </c>
      <c r="C29" s="19" t="s">
        <v>23</v>
      </c>
      <c r="D29" s="3"/>
      <c r="E29" s="11">
        <v>35000.0</v>
      </c>
      <c r="F29" s="11">
        <f t="shared" si="2"/>
        <v>38500</v>
      </c>
      <c r="G29" s="19" t="s">
        <v>23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3"/>
      <c r="B30" s="2"/>
      <c r="C30" s="2"/>
      <c r="D30" s="3"/>
      <c r="E30" s="2"/>
      <c r="F30" s="2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3"/>
      <c r="B31" s="2"/>
      <c r="C31" s="2"/>
      <c r="D31" s="3"/>
      <c r="E31" s="2"/>
      <c r="F31" s="2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6" t="s">
        <v>3</v>
      </c>
      <c r="B32" s="6" t="s">
        <v>4</v>
      </c>
      <c r="C32" s="6" t="s">
        <v>5</v>
      </c>
      <c r="D32" s="3"/>
      <c r="E32" s="7" t="s">
        <v>6</v>
      </c>
      <c r="F32" s="7" t="s">
        <v>7</v>
      </c>
      <c r="G32" s="6" t="s">
        <v>5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8" t="s">
        <v>740</v>
      </c>
      <c r="B33" s="9">
        <v>380000.0</v>
      </c>
      <c r="C33" s="10" t="s">
        <v>9</v>
      </c>
      <c r="D33" s="3"/>
      <c r="E33" s="11">
        <v>454000.0</v>
      </c>
      <c r="F33" s="11">
        <f t="shared" ref="F33:F50" si="3">IF(E33=0,0,E33*$F$4)</f>
        <v>499400</v>
      </c>
      <c r="G33" s="10" t="s">
        <v>9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8" t="s">
        <v>741</v>
      </c>
      <c r="B34" s="9">
        <v>315000.0</v>
      </c>
      <c r="C34" s="10" t="s">
        <v>9</v>
      </c>
      <c r="D34" s="3"/>
      <c r="E34" s="11">
        <v>377000.0</v>
      </c>
      <c r="F34" s="11">
        <f t="shared" si="3"/>
        <v>414700</v>
      </c>
      <c r="G34" s="10" t="s">
        <v>9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8" t="s">
        <v>742</v>
      </c>
      <c r="B35" s="9">
        <v>248000.0</v>
      </c>
      <c r="C35" s="10" t="s">
        <v>9</v>
      </c>
      <c r="D35" s="3"/>
      <c r="E35" s="11">
        <v>296000.0</v>
      </c>
      <c r="F35" s="11">
        <f t="shared" si="3"/>
        <v>325600</v>
      </c>
      <c r="G35" s="10" t="s">
        <v>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8" t="s">
        <v>743</v>
      </c>
      <c r="B36" s="9">
        <v>183000.0</v>
      </c>
      <c r="C36" s="10" t="s">
        <v>9</v>
      </c>
      <c r="D36" s="3"/>
      <c r="E36" s="11">
        <v>219000.0</v>
      </c>
      <c r="F36" s="11">
        <f t="shared" si="3"/>
        <v>240900</v>
      </c>
      <c r="G36" s="10" t="s">
        <v>9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8" t="s">
        <v>366</v>
      </c>
      <c r="B37" s="9">
        <v>98000.0</v>
      </c>
      <c r="C37" s="10" t="s">
        <v>9</v>
      </c>
      <c r="D37" s="3"/>
      <c r="E37" s="11">
        <v>117000.0</v>
      </c>
      <c r="F37" s="11">
        <f t="shared" si="3"/>
        <v>128700</v>
      </c>
      <c r="G37" s="10" t="s">
        <v>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8" t="s">
        <v>744</v>
      </c>
      <c r="B38" s="9">
        <v>88000.0</v>
      </c>
      <c r="C38" s="10" t="s">
        <v>9</v>
      </c>
      <c r="D38" s="3"/>
      <c r="E38" s="11">
        <v>105000.0</v>
      </c>
      <c r="F38" s="11">
        <f t="shared" si="3"/>
        <v>115500</v>
      </c>
      <c r="G38" s="10" t="s">
        <v>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8" t="s">
        <v>174</v>
      </c>
      <c r="B39" s="9">
        <v>135000.0</v>
      </c>
      <c r="C39" s="10" t="s">
        <v>9</v>
      </c>
      <c r="D39" s="3"/>
      <c r="E39" s="11">
        <v>161000.0</v>
      </c>
      <c r="F39" s="11">
        <f t="shared" si="3"/>
        <v>177100</v>
      </c>
      <c r="G39" s="10" t="s">
        <v>9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8" t="s">
        <v>745</v>
      </c>
      <c r="B40" s="9">
        <v>3000.0</v>
      </c>
      <c r="C40" s="10" t="s">
        <v>9</v>
      </c>
      <c r="D40" s="3"/>
      <c r="E40" s="11">
        <v>4000.0</v>
      </c>
      <c r="F40" s="11">
        <f t="shared" si="3"/>
        <v>4400</v>
      </c>
      <c r="G40" s="10" t="s">
        <v>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8" t="s">
        <v>746</v>
      </c>
      <c r="B41" s="9">
        <v>68000.0</v>
      </c>
      <c r="C41" s="10" t="s">
        <v>9</v>
      </c>
      <c r="D41" s="3"/>
      <c r="E41" s="11">
        <v>80000.0</v>
      </c>
      <c r="F41" s="11">
        <f t="shared" si="3"/>
        <v>88000</v>
      </c>
      <c r="G41" s="10" t="s">
        <v>9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8" t="s">
        <v>747</v>
      </c>
      <c r="B42" s="9">
        <v>83000.0</v>
      </c>
      <c r="C42" s="10" t="s">
        <v>9</v>
      </c>
      <c r="D42" s="3"/>
      <c r="E42" s="11">
        <v>98000.0</v>
      </c>
      <c r="F42" s="11">
        <f t="shared" si="3"/>
        <v>107800</v>
      </c>
      <c r="G42" s="10" t="s">
        <v>9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8" t="s">
        <v>748</v>
      </c>
      <c r="B43" s="9">
        <v>60000.0</v>
      </c>
      <c r="C43" s="10" t="s">
        <v>9</v>
      </c>
      <c r="D43" s="3"/>
      <c r="E43" s="11">
        <v>71000.0</v>
      </c>
      <c r="F43" s="11">
        <f t="shared" si="3"/>
        <v>78100</v>
      </c>
      <c r="G43" s="10" t="s">
        <v>9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8" t="s">
        <v>749</v>
      </c>
      <c r="B44" s="9">
        <v>75000.0</v>
      </c>
      <c r="C44" s="10" t="s">
        <v>9</v>
      </c>
      <c r="D44" s="3"/>
      <c r="E44" s="11">
        <v>89000.0</v>
      </c>
      <c r="F44" s="11">
        <f t="shared" si="3"/>
        <v>97900</v>
      </c>
      <c r="G44" s="10" t="s">
        <v>9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8" t="s">
        <v>750</v>
      </c>
      <c r="B45" s="9">
        <v>24000.0</v>
      </c>
      <c r="C45" s="10" t="s">
        <v>9</v>
      </c>
      <c r="D45" s="3"/>
      <c r="E45" s="11">
        <v>28000.0</v>
      </c>
      <c r="F45" s="11">
        <f t="shared" si="3"/>
        <v>30800</v>
      </c>
      <c r="G45" s="10" t="s">
        <v>9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8" t="s">
        <v>751</v>
      </c>
      <c r="B46" s="9">
        <v>17800.0</v>
      </c>
      <c r="C46" s="19" t="s">
        <v>23</v>
      </c>
      <c r="D46" s="3"/>
      <c r="E46" s="11">
        <v>21000.0</v>
      </c>
      <c r="F46" s="11">
        <f t="shared" si="3"/>
        <v>23100</v>
      </c>
      <c r="G46" s="19" t="s">
        <v>23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8" t="s">
        <v>739</v>
      </c>
      <c r="B47" s="9">
        <v>30000.0</v>
      </c>
      <c r="C47" s="19" t="s">
        <v>23</v>
      </c>
      <c r="D47" s="3"/>
      <c r="E47" s="11">
        <v>35000.0</v>
      </c>
      <c r="F47" s="11">
        <f t="shared" si="3"/>
        <v>38500</v>
      </c>
      <c r="G47" s="19" t="s">
        <v>23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8" t="s">
        <v>752</v>
      </c>
      <c r="B48" s="9">
        <v>7800.0</v>
      </c>
      <c r="C48" s="19" t="s">
        <v>23</v>
      </c>
      <c r="D48" s="3"/>
      <c r="E48" s="42">
        <v>10000.0</v>
      </c>
      <c r="F48" s="11">
        <f t="shared" si="3"/>
        <v>11000</v>
      </c>
      <c r="G48" s="19" t="s">
        <v>23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8" t="s">
        <v>753</v>
      </c>
      <c r="B49" s="9">
        <v>128000.0</v>
      </c>
      <c r="C49" s="19" t="s">
        <v>246</v>
      </c>
      <c r="D49" s="3"/>
      <c r="E49" s="11">
        <v>138000.0</v>
      </c>
      <c r="F49" s="11">
        <f t="shared" si="3"/>
        <v>151800</v>
      </c>
      <c r="G49" s="19" t="s">
        <v>246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8" t="s">
        <v>754</v>
      </c>
      <c r="B50" s="9">
        <v>128000.0</v>
      </c>
      <c r="C50" s="19" t="s">
        <v>246</v>
      </c>
      <c r="D50" s="3"/>
      <c r="E50" s="11">
        <v>138000.0</v>
      </c>
      <c r="F50" s="11">
        <f t="shared" si="3"/>
        <v>151800</v>
      </c>
      <c r="G50" s="19" t="s">
        <v>246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4" t="s">
        <v>0</v>
      </c>
      <c r="B53" s="26"/>
      <c r="C53" s="26" t="s">
        <v>755</v>
      </c>
      <c r="D53" s="26"/>
      <c r="E53" s="26"/>
      <c r="F53" s="26"/>
      <c r="G53" s="26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4" t="s">
        <v>756</v>
      </c>
      <c r="B54" s="26"/>
      <c r="C54" s="26"/>
      <c r="D54" s="26"/>
      <c r="E54" s="26"/>
      <c r="F54" s="26"/>
      <c r="G54" s="26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26"/>
      <c r="B55" s="43"/>
      <c r="C55" s="26"/>
      <c r="D55" s="26"/>
      <c r="E55" s="43"/>
      <c r="F55" s="44"/>
      <c r="G55" s="26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33" t="s">
        <v>3</v>
      </c>
      <c r="B56" s="33" t="s">
        <v>4</v>
      </c>
      <c r="C56" s="33" t="s">
        <v>5</v>
      </c>
      <c r="D56" s="26"/>
      <c r="E56" s="33" t="s">
        <v>6</v>
      </c>
      <c r="F56" s="33" t="s">
        <v>7</v>
      </c>
      <c r="G56" s="33" t="s">
        <v>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27" t="s">
        <v>11</v>
      </c>
      <c r="B57" s="45" t="s">
        <v>225</v>
      </c>
      <c r="C57" s="33" t="s">
        <v>286</v>
      </c>
      <c r="D57" s="26"/>
      <c r="E57" s="28"/>
      <c r="F57" s="28"/>
      <c r="G57" s="33" t="s">
        <v>286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27" t="s">
        <v>13</v>
      </c>
      <c r="B58" s="28">
        <v>20000.0</v>
      </c>
      <c r="C58" s="10" t="s">
        <v>230</v>
      </c>
      <c r="D58" s="26"/>
      <c r="E58" s="11">
        <v>24000.0</v>
      </c>
      <c r="F58" s="11">
        <f>IF(E58=0,0,E58*$F$4)</f>
        <v>26400</v>
      </c>
      <c r="G58" s="10" t="s">
        <v>230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27" t="s">
        <v>14</v>
      </c>
      <c r="B59" s="45" t="s">
        <v>225</v>
      </c>
      <c r="C59" s="10" t="s">
        <v>286</v>
      </c>
      <c r="D59" s="26"/>
      <c r="E59" s="28"/>
      <c r="F59" s="28"/>
      <c r="G59" s="33" t="s">
        <v>286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27" t="s">
        <v>208</v>
      </c>
      <c r="B60" s="28">
        <v>20000.0</v>
      </c>
      <c r="C60" s="10" t="s">
        <v>230</v>
      </c>
      <c r="D60" s="26"/>
      <c r="E60" s="11">
        <v>24000.0</v>
      </c>
      <c r="F60" s="11">
        <f>IF(E60=0,0,E60*$F$4)</f>
        <v>26400</v>
      </c>
      <c r="G60" s="10" t="s">
        <v>230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29" t="s">
        <v>711</v>
      </c>
      <c r="B63" s="29"/>
      <c r="C63" s="29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29" t="s">
        <v>757</v>
      </c>
      <c r="B64" s="29"/>
      <c r="C64" s="29" t="s">
        <v>758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29" t="s">
        <v>759</v>
      </c>
      <c r="B65" s="29"/>
      <c r="C65" s="29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29"/>
      <c r="B66" s="29"/>
      <c r="C66" s="29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29" t="s">
        <v>0</v>
      </c>
      <c r="B67" s="29"/>
      <c r="C67" s="29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29" t="s">
        <v>760</v>
      </c>
      <c r="B68" s="29"/>
      <c r="C68" s="29" t="s">
        <v>761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29" t="s">
        <v>759</v>
      </c>
      <c r="B69" s="29"/>
      <c r="C69" s="29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29"/>
      <c r="B70" s="29"/>
      <c r="C70" s="29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29" t="s">
        <v>0</v>
      </c>
      <c r="B71" s="29"/>
      <c r="C71" s="29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29" t="s">
        <v>757</v>
      </c>
      <c r="B72" s="29"/>
      <c r="C72" s="29" t="s">
        <v>762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29" t="s">
        <v>759</v>
      </c>
      <c r="B73" s="29"/>
      <c r="C73" s="29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29"/>
      <c r="B74" s="29"/>
      <c r="C74" s="29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29" t="s">
        <v>0</v>
      </c>
      <c r="B75" s="29"/>
      <c r="C75" s="29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29" t="s">
        <v>760</v>
      </c>
      <c r="B76" s="29"/>
      <c r="C76" s="29" t="s">
        <v>762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29" t="s">
        <v>759</v>
      </c>
      <c r="B77" s="29"/>
      <c r="C77" s="29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29" t="s">
        <v>0</v>
      </c>
      <c r="B79" s="29"/>
      <c r="C79" s="29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29" t="s">
        <v>763</v>
      </c>
      <c r="B80" s="29"/>
      <c r="C80" s="29" t="s">
        <v>764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5511811023622047" footer="0.0" header="0.0" left="0.5118110236220472" right="0.5118110236220472" top="0.5511811023622047"/>
  <pageSetup paperSize="9" scale="87" orientation="portrait"/>
  <headerFooter>
    <oddHeader>&amp;Cスズキ.ダイハツ.ミツビシ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/>
  </sheetPr>
  <sheetViews>
    <sheetView workbookViewId="0"/>
  </sheetViews>
  <sheetFormatPr customHeight="1" defaultColWidth="14.43" defaultRowHeight="15.0"/>
  <cols>
    <col customWidth="1" min="1" max="1" width="48.43"/>
    <col customWidth="1" min="2" max="2" width="12.0"/>
    <col customWidth="1" min="3" max="3" width="8.86"/>
    <col customWidth="1" min="4" max="4" width="4.57"/>
    <col customWidth="1" min="5" max="6" width="12.0"/>
    <col customWidth="1" min="7" max="26" width="8.86"/>
  </cols>
  <sheetData>
    <row r="1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4" t="s">
        <v>99</v>
      </c>
      <c r="B2" s="3"/>
      <c r="C2" s="3" t="s">
        <v>765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4" t="s">
        <v>766</v>
      </c>
      <c r="B3" s="2"/>
      <c r="C3" s="3"/>
      <c r="D3" s="3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3"/>
      <c r="B4" s="2"/>
      <c r="C4" s="3"/>
      <c r="D4" s="3"/>
      <c r="E4" s="2"/>
      <c r="F4" s="5">
        <v>1.1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6" t="s">
        <v>3</v>
      </c>
      <c r="B5" s="6" t="s">
        <v>4</v>
      </c>
      <c r="C5" s="6" t="s">
        <v>5</v>
      </c>
      <c r="D5" s="3"/>
      <c r="E5" s="7" t="s">
        <v>6</v>
      </c>
      <c r="F5" s="7" t="s">
        <v>7</v>
      </c>
      <c r="G5" s="6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8" t="s">
        <v>767</v>
      </c>
      <c r="B6" s="35" t="s">
        <v>225</v>
      </c>
      <c r="C6" s="19"/>
      <c r="D6" s="3"/>
      <c r="E6" s="11"/>
      <c r="F6" s="11"/>
      <c r="G6" s="19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8" t="s">
        <v>768</v>
      </c>
      <c r="B7" s="35" t="s">
        <v>225</v>
      </c>
      <c r="C7" s="19"/>
      <c r="D7" s="3"/>
      <c r="E7" s="11"/>
      <c r="F7" s="11"/>
      <c r="G7" s="19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8" t="s">
        <v>769</v>
      </c>
      <c r="B8" s="35" t="s">
        <v>225</v>
      </c>
      <c r="C8" s="19"/>
      <c r="D8" s="3"/>
      <c r="E8" s="11"/>
      <c r="F8" s="11"/>
      <c r="G8" s="19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8" t="s">
        <v>770</v>
      </c>
      <c r="B9" s="35" t="s">
        <v>225</v>
      </c>
      <c r="C9" s="19"/>
      <c r="D9" s="3"/>
      <c r="E9" s="11"/>
      <c r="F9" s="11"/>
      <c r="G9" s="19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8" t="s">
        <v>771</v>
      </c>
      <c r="B10" s="35" t="s">
        <v>225</v>
      </c>
      <c r="C10" s="19"/>
      <c r="D10" s="3"/>
      <c r="E10" s="11"/>
      <c r="F10" s="11"/>
      <c r="G10" s="19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8" t="s">
        <v>772</v>
      </c>
      <c r="B11" s="35" t="s">
        <v>225</v>
      </c>
      <c r="C11" s="19"/>
      <c r="D11" s="3"/>
      <c r="E11" s="11"/>
      <c r="F11" s="11"/>
      <c r="G11" s="19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8" t="s">
        <v>773</v>
      </c>
      <c r="B12" s="35" t="s">
        <v>225</v>
      </c>
      <c r="C12" s="19"/>
      <c r="D12" s="3"/>
      <c r="E12" s="11"/>
      <c r="F12" s="11"/>
      <c r="G12" s="1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8" t="s">
        <v>774</v>
      </c>
      <c r="B13" s="9">
        <v>790000.0</v>
      </c>
      <c r="C13" s="19" t="s">
        <v>9</v>
      </c>
      <c r="D13" s="3"/>
      <c r="E13" s="11">
        <v>945000.0</v>
      </c>
      <c r="F13" s="11">
        <f t="shared" ref="F13:F19" si="1">IF(E13=0,0,E13*$F$4)</f>
        <v>1039500</v>
      </c>
      <c r="G13" s="19" t="s">
        <v>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8" t="s">
        <v>775</v>
      </c>
      <c r="B14" s="9">
        <v>710000.0</v>
      </c>
      <c r="C14" s="19" t="s">
        <v>9</v>
      </c>
      <c r="D14" s="3"/>
      <c r="E14" s="11">
        <v>850000.0</v>
      </c>
      <c r="F14" s="11">
        <f t="shared" si="1"/>
        <v>935000</v>
      </c>
      <c r="G14" s="19" t="s">
        <v>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8" t="s">
        <v>776</v>
      </c>
      <c r="B15" s="9">
        <v>298000.0</v>
      </c>
      <c r="C15" s="19" t="s">
        <v>9</v>
      </c>
      <c r="D15" s="3"/>
      <c r="E15" s="11">
        <v>357000.0</v>
      </c>
      <c r="F15" s="11">
        <f t="shared" si="1"/>
        <v>392700</v>
      </c>
      <c r="G15" s="19" t="s">
        <v>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8" t="s">
        <v>777</v>
      </c>
      <c r="B16" s="9">
        <v>158000.0</v>
      </c>
      <c r="C16" s="19" t="s">
        <v>9</v>
      </c>
      <c r="D16" s="3"/>
      <c r="E16" s="11">
        <v>189000.0</v>
      </c>
      <c r="F16" s="11">
        <f t="shared" si="1"/>
        <v>207900</v>
      </c>
      <c r="G16" s="19" t="s">
        <v>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8" t="s">
        <v>744</v>
      </c>
      <c r="B17" s="9">
        <v>258000.0</v>
      </c>
      <c r="C17" s="19" t="s">
        <v>9</v>
      </c>
      <c r="D17" s="3"/>
      <c r="E17" s="11">
        <v>309000.0</v>
      </c>
      <c r="F17" s="11">
        <f t="shared" si="1"/>
        <v>339900</v>
      </c>
      <c r="G17" s="19" t="s">
        <v>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8" t="s">
        <v>141</v>
      </c>
      <c r="B18" s="9">
        <v>88000.0</v>
      </c>
      <c r="C18" s="19" t="s">
        <v>9</v>
      </c>
      <c r="D18" s="3"/>
      <c r="E18" s="11">
        <v>105000.0</v>
      </c>
      <c r="F18" s="11">
        <f t="shared" si="1"/>
        <v>115500</v>
      </c>
      <c r="G18" s="19" t="s">
        <v>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8" t="s">
        <v>778</v>
      </c>
      <c r="B19" s="9">
        <v>48000.0</v>
      </c>
      <c r="C19" s="19" t="s">
        <v>9</v>
      </c>
      <c r="D19" s="3"/>
      <c r="E19" s="11">
        <v>57000.0</v>
      </c>
      <c r="F19" s="11">
        <f t="shared" si="1"/>
        <v>62700</v>
      </c>
      <c r="G19" s="19" t="s">
        <v>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4" t="s">
        <v>99</v>
      </c>
      <c r="B22" s="3"/>
      <c r="C22" s="3" t="s">
        <v>779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4" t="s">
        <v>780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3"/>
      <c r="B24" s="2"/>
      <c r="C24" s="3"/>
      <c r="D24" s="3"/>
      <c r="E24" s="2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6" t="s">
        <v>3</v>
      </c>
      <c r="B25" s="6" t="s">
        <v>4</v>
      </c>
      <c r="C25" s="6" t="s">
        <v>5</v>
      </c>
      <c r="D25" s="3"/>
      <c r="E25" s="7" t="s">
        <v>6</v>
      </c>
      <c r="F25" s="7" t="s">
        <v>7</v>
      </c>
      <c r="G25" s="6" t="s">
        <v>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8" t="s">
        <v>781</v>
      </c>
      <c r="B26" s="9">
        <v>520000.0</v>
      </c>
      <c r="C26" s="19" t="s">
        <v>782</v>
      </c>
      <c r="D26" s="3"/>
      <c r="E26" s="11">
        <v>620000.0</v>
      </c>
      <c r="F26" s="11">
        <f t="shared" ref="F26:F38" si="2">IF(E26=0,0,E26*$F$4)</f>
        <v>682000</v>
      </c>
      <c r="G26" s="19" t="s">
        <v>782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8" t="s">
        <v>783</v>
      </c>
      <c r="B27" s="9">
        <v>520000.0</v>
      </c>
      <c r="C27" s="19" t="s">
        <v>782</v>
      </c>
      <c r="D27" s="3"/>
      <c r="E27" s="11">
        <v>620000.0</v>
      </c>
      <c r="F27" s="11">
        <f t="shared" si="2"/>
        <v>682000</v>
      </c>
      <c r="G27" s="19" t="s">
        <v>782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8" t="s">
        <v>784</v>
      </c>
      <c r="B28" s="9">
        <v>198000.0</v>
      </c>
      <c r="C28" s="19" t="s">
        <v>782</v>
      </c>
      <c r="D28" s="3"/>
      <c r="E28" s="11">
        <v>237000.0</v>
      </c>
      <c r="F28" s="11">
        <f t="shared" si="2"/>
        <v>260700</v>
      </c>
      <c r="G28" s="19" t="s">
        <v>782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8" t="s">
        <v>785</v>
      </c>
      <c r="B29" s="9">
        <v>198000.0</v>
      </c>
      <c r="C29" s="19" t="s">
        <v>782</v>
      </c>
      <c r="D29" s="3"/>
      <c r="E29" s="11">
        <v>237000.0</v>
      </c>
      <c r="F29" s="11">
        <f t="shared" si="2"/>
        <v>260700</v>
      </c>
      <c r="G29" s="19" t="s">
        <v>782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8" t="s">
        <v>14</v>
      </c>
      <c r="B30" s="9">
        <v>128000.0</v>
      </c>
      <c r="C30" s="19" t="s">
        <v>782</v>
      </c>
      <c r="D30" s="3"/>
      <c r="E30" s="11">
        <v>153000.0</v>
      </c>
      <c r="F30" s="11">
        <f t="shared" si="2"/>
        <v>168300</v>
      </c>
      <c r="G30" s="19" t="s">
        <v>782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8" t="s">
        <v>194</v>
      </c>
      <c r="B31" s="9">
        <v>198000.0</v>
      </c>
      <c r="C31" s="19" t="s">
        <v>782</v>
      </c>
      <c r="D31" s="3"/>
      <c r="E31" s="11">
        <v>237000.0</v>
      </c>
      <c r="F31" s="11">
        <f t="shared" si="2"/>
        <v>260700</v>
      </c>
      <c r="G31" s="19" t="s">
        <v>782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8" t="s">
        <v>16</v>
      </c>
      <c r="B32" s="9">
        <v>98000.0</v>
      </c>
      <c r="C32" s="19" t="s">
        <v>782</v>
      </c>
      <c r="D32" s="3"/>
      <c r="E32" s="11">
        <v>117000.0</v>
      </c>
      <c r="F32" s="11">
        <f t="shared" si="2"/>
        <v>128700</v>
      </c>
      <c r="G32" s="19" t="s">
        <v>782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8" t="s">
        <v>277</v>
      </c>
      <c r="B33" s="9">
        <v>78000.0</v>
      </c>
      <c r="C33" s="19" t="s">
        <v>782</v>
      </c>
      <c r="D33" s="3"/>
      <c r="E33" s="11">
        <v>93000.0</v>
      </c>
      <c r="F33" s="11">
        <f t="shared" si="2"/>
        <v>102300</v>
      </c>
      <c r="G33" s="19" t="s">
        <v>782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8" t="s">
        <v>34</v>
      </c>
      <c r="B34" s="9">
        <v>228000.0</v>
      </c>
      <c r="C34" s="19" t="s">
        <v>23</v>
      </c>
      <c r="D34" s="3"/>
      <c r="E34" s="11">
        <v>273000.0</v>
      </c>
      <c r="F34" s="11">
        <f t="shared" si="2"/>
        <v>300300</v>
      </c>
      <c r="G34" s="19" t="s">
        <v>23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8" t="s">
        <v>786</v>
      </c>
      <c r="B35" s="9">
        <v>36000.0</v>
      </c>
      <c r="C35" s="19" t="s">
        <v>23</v>
      </c>
      <c r="D35" s="3"/>
      <c r="E35" s="11">
        <v>43000.0</v>
      </c>
      <c r="F35" s="11">
        <f t="shared" si="2"/>
        <v>47300</v>
      </c>
      <c r="G35" s="19" t="s">
        <v>23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8" t="s">
        <v>787</v>
      </c>
      <c r="B36" s="9">
        <v>240000.0</v>
      </c>
      <c r="C36" s="19" t="s">
        <v>89</v>
      </c>
      <c r="D36" s="3"/>
      <c r="E36" s="11">
        <v>268000.0</v>
      </c>
      <c r="F36" s="11">
        <f t="shared" si="2"/>
        <v>294800</v>
      </c>
      <c r="G36" s="19" t="s">
        <v>89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8" t="s">
        <v>788</v>
      </c>
      <c r="B37" s="9">
        <v>128000.0</v>
      </c>
      <c r="C37" s="19" t="s">
        <v>89</v>
      </c>
      <c r="D37" s="3"/>
      <c r="E37" s="11">
        <v>138000.0</v>
      </c>
      <c r="F37" s="11">
        <f t="shared" si="2"/>
        <v>151800</v>
      </c>
      <c r="G37" s="19" t="s">
        <v>89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8" t="s">
        <v>789</v>
      </c>
      <c r="B38" s="9">
        <v>98000.0</v>
      </c>
      <c r="C38" s="19" t="s">
        <v>89</v>
      </c>
      <c r="D38" s="3"/>
      <c r="E38" s="11">
        <v>118000.0</v>
      </c>
      <c r="F38" s="11">
        <f t="shared" si="2"/>
        <v>129800</v>
      </c>
      <c r="G38" s="19" t="s">
        <v>89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4" t="s">
        <v>790</v>
      </c>
      <c r="B41" s="3"/>
      <c r="C41" s="3" t="s">
        <v>791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4" t="s">
        <v>792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6" t="s">
        <v>3</v>
      </c>
      <c r="B44" s="6" t="s">
        <v>4</v>
      </c>
      <c r="C44" s="6" t="s">
        <v>5</v>
      </c>
      <c r="D44" s="3"/>
      <c r="E44" s="7" t="s">
        <v>6</v>
      </c>
      <c r="F44" s="7" t="s">
        <v>7</v>
      </c>
      <c r="G44" s="6" t="s">
        <v>5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8" t="s">
        <v>793</v>
      </c>
      <c r="B45" s="9">
        <v>2000000.0</v>
      </c>
      <c r="C45" s="19" t="s">
        <v>23</v>
      </c>
      <c r="D45" s="3"/>
      <c r="E45" s="11">
        <v>2400000.0</v>
      </c>
      <c r="F45" s="11">
        <f t="shared" ref="F45:F54" si="3">IF(E45=0,0,E45*$F$4)</f>
        <v>2640000</v>
      </c>
      <c r="G45" s="19" t="s">
        <v>23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8" t="s">
        <v>255</v>
      </c>
      <c r="B46" s="9">
        <v>500000.0</v>
      </c>
      <c r="C46" s="19" t="s">
        <v>23</v>
      </c>
      <c r="D46" s="3"/>
      <c r="E46" s="11">
        <v>600000.0</v>
      </c>
      <c r="F46" s="11">
        <f t="shared" si="3"/>
        <v>660000</v>
      </c>
      <c r="G46" s="19" t="s">
        <v>23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8" t="s">
        <v>794</v>
      </c>
      <c r="B47" s="9">
        <v>180000.0</v>
      </c>
      <c r="C47" s="19" t="s">
        <v>23</v>
      </c>
      <c r="D47" s="3"/>
      <c r="E47" s="11">
        <v>216000.0</v>
      </c>
      <c r="F47" s="11">
        <f t="shared" si="3"/>
        <v>237600</v>
      </c>
      <c r="G47" s="19" t="s">
        <v>23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8" t="s">
        <v>795</v>
      </c>
      <c r="B48" s="9">
        <v>180000.0</v>
      </c>
      <c r="C48" s="19" t="s">
        <v>23</v>
      </c>
      <c r="D48" s="3"/>
      <c r="E48" s="11">
        <v>216000.0</v>
      </c>
      <c r="F48" s="11">
        <f t="shared" si="3"/>
        <v>237600</v>
      </c>
      <c r="G48" s="19" t="s">
        <v>23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8" t="s">
        <v>194</v>
      </c>
      <c r="B49" s="9">
        <v>500000.0</v>
      </c>
      <c r="C49" s="19" t="s">
        <v>23</v>
      </c>
      <c r="D49" s="3"/>
      <c r="E49" s="11">
        <v>600000.0</v>
      </c>
      <c r="F49" s="11">
        <f t="shared" si="3"/>
        <v>660000</v>
      </c>
      <c r="G49" s="19" t="s">
        <v>23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8" t="s">
        <v>796</v>
      </c>
      <c r="B50" s="9">
        <v>200000.0</v>
      </c>
      <c r="C50" s="19" t="s">
        <v>23</v>
      </c>
      <c r="D50" s="3"/>
      <c r="E50" s="11">
        <v>240000.0</v>
      </c>
      <c r="F50" s="11">
        <f t="shared" si="3"/>
        <v>264000</v>
      </c>
      <c r="G50" s="19" t="s">
        <v>23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8" t="s">
        <v>797</v>
      </c>
      <c r="B51" s="9">
        <v>200000.0</v>
      </c>
      <c r="C51" s="19" t="s">
        <v>23</v>
      </c>
      <c r="D51" s="3"/>
      <c r="E51" s="11">
        <v>240000.0</v>
      </c>
      <c r="F51" s="11">
        <f t="shared" si="3"/>
        <v>264000</v>
      </c>
      <c r="G51" s="19" t="s">
        <v>23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8" t="s">
        <v>798</v>
      </c>
      <c r="B52" s="9">
        <v>250000.0</v>
      </c>
      <c r="C52" s="19" t="s">
        <v>23</v>
      </c>
      <c r="D52" s="3"/>
      <c r="E52" s="11">
        <v>300000.0</v>
      </c>
      <c r="F52" s="11">
        <f t="shared" si="3"/>
        <v>330000</v>
      </c>
      <c r="G52" s="19" t="s">
        <v>23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8" t="s">
        <v>799</v>
      </c>
      <c r="B53" s="9">
        <v>250000.0</v>
      </c>
      <c r="C53" s="19" t="s">
        <v>23</v>
      </c>
      <c r="D53" s="3"/>
      <c r="E53" s="11">
        <v>300000.0</v>
      </c>
      <c r="F53" s="11">
        <f t="shared" si="3"/>
        <v>330000</v>
      </c>
      <c r="G53" s="19" t="s">
        <v>23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8" t="s">
        <v>322</v>
      </c>
      <c r="B54" s="9">
        <v>280000.0</v>
      </c>
      <c r="C54" s="19" t="s">
        <v>23</v>
      </c>
      <c r="D54" s="3"/>
      <c r="E54" s="11">
        <v>336000.0</v>
      </c>
      <c r="F54" s="11">
        <f t="shared" si="3"/>
        <v>369600</v>
      </c>
      <c r="G54" s="19" t="s">
        <v>23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4" t="s">
        <v>24</v>
      </c>
      <c r="B57" s="3"/>
      <c r="C57" s="3" t="s">
        <v>800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4" t="s">
        <v>792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4"/>
      <c r="B59" s="2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6" t="s">
        <v>3</v>
      </c>
      <c r="B60" s="6" t="s">
        <v>4</v>
      </c>
      <c r="C60" s="6" t="s">
        <v>5</v>
      </c>
      <c r="D60" s="3"/>
      <c r="E60" s="7" t="s">
        <v>6</v>
      </c>
      <c r="F60" s="7" t="s">
        <v>7</v>
      </c>
      <c r="G60" s="6" t="s">
        <v>5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8" t="s">
        <v>238</v>
      </c>
      <c r="B61" s="9">
        <v>130000.0</v>
      </c>
      <c r="C61" s="19" t="s">
        <v>230</v>
      </c>
      <c r="D61" s="3"/>
      <c r="E61" s="11">
        <v>155000.0</v>
      </c>
      <c r="F61" s="11">
        <f t="shared" ref="F61:F66" si="4">IF(E61=0,0,E61*$F$4)</f>
        <v>170500</v>
      </c>
      <c r="G61" s="19" t="s">
        <v>230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8" t="s">
        <v>13</v>
      </c>
      <c r="B62" s="9">
        <v>38000.0</v>
      </c>
      <c r="C62" s="19" t="s">
        <v>230</v>
      </c>
      <c r="D62" s="3"/>
      <c r="E62" s="11">
        <v>45000.0</v>
      </c>
      <c r="F62" s="11">
        <f t="shared" si="4"/>
        <v>49500</v>
      </c>
      <c r="G62" s="19" t="s">
        <v>230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8" t="s">
        <v>14</v>
      </c>
      <c r="B63" s="9">
        <v>49000.0</v>
      </c>
      <c r="C63" s="19" t="s">
        <v>230</v>
      </c>
      <c r="D63" s="3"/>
      <c r="E63" s="11">
        <v>58000.0</v>
      </c>
      <c r="F63" s="11">
        <f t="shared" si="4"/>
        <v>63800</v>
      </c>
      <c r="G63" s="19" t="s">
        <v>230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8" t="s">
        <v>208</v>
      </c>
      <c r="B64" s="9">
        <v>48000.0</v>
      </c>
      <c r="C64" s="19" t="s">
        <v>230</v>
      </c>
      <c r="D64" s="3"/>
      <c r="E64" s="11">
        <v>57000.0</v>
      </c>
      <c r="F64" s="11">
        <f t="shared" si="4"/>
        <v>62700</v>
      </c>
      <c r="G64" s="19" t="s">
        <v>230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8" t="s">
        <v>16</v>
      </c>
      <c r="B65" s="9">
        <v>38000.0</v>
      </c>
      <c r="C65" s="19" t="s">
        <v>230</v>
      </c>
      <c r="D65" s="3"/>
      <c r="E65" s="11">
        <v>45000.0</v>
      </c>
      <c r="F65" s="11">
        <f t="shared" si="4"/>
        <v>49500</v>
      </c>
      <c r="G65" s="19" t="s">
        <v>230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8" t="s">
        <v>787</v>
      </c>
      <c r="B66" s="9">
        <v>138000.0</v>
      </c>
      <c r="C66" s="19" t="s">
        <v>89</v>
      </c>
      <c r="D66" s="3"/>
      <c r="E66" s="11">
        <v>168000.0</v>
      </c>
      <c r="F66" s="11">
        <f t="shared" si="4"/>
        <v>184800</v>
      </c>
      <c r="G66" s="19" t="s">
        <v>89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4" t="s">
        <v>24</v>
      </c>
      <c r="B69" s="3"/>
      <c r="C69" s="3" t="s">
        <v>791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4" t="s">
        <v>792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6" t="s">
        <v>3</v>
      </c>
      <c r="B72" s="6" t="s">
        <v>4</v>
      </c>
      <c r="C72" s="6" t="s">
        <v>5</v>
      </c>
      <c r="D72" s="3"/>
      <c r="E72" s="7" t="s">
        <v>6</v>
      </c>
      <c r="F72" s="7" t="s">
        <v>7</v>
      </c>
      <c r="G72" s="6" t="s">
        <v>5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8" t="s">
        <v>238</v>
      </c>
      <c r="B73" s="9">
        <v>130000.0</v>
      </c>
      <c r="C73" s="19" t="s">
        <v>230</v>
      </c>
      <c r="D73" s="3"/>
      <c r="E73" s="11">
        <v>155000.0</v>
      </c>
      <c r="F73" s="11">
        <f t="shared" ref="F73:F78" si="5">IF(E73=0,0,E73*$F$4)</f>
        <v>170500</v>
      </c>
      <c r="G73" s="19" t="s">
        <v>230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8" t="s">
        <v>13</v>
      </c>
      <c r="B74" s="9">
        <v>38000.0</v>
      </c>
      <c r="C74" s="19" t="s">
        <v>230</v>
      </c>
      <c r="D74" s="3"/>
      <c r="E74" s="11">
        <v>45000.0</v>
      </c>
      <c r="F74" s="11">
        <f t="shared" si="5"/>
        <v>49500</v>
      </c>
      <c r="G74" s="19" t="s">
        <v>230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8" t="s">
        <v>14</v>
      </c>
      <c r="B75" s="9">
        <v>49000.0</v>
      </c>
      <c r="C75" s="19" t="s">
        <v>230</v>
      </c>
      <c r="D75" s="3"/>
      <c r="E75" s="11">
        <v>58000.0</v>
      </c>
      <c r="F75" s="11">
        <f t="shared" si="5"/>
        <v>63800</v>
      </c>
      <c r="G75" s="19" t="s">
        <v>230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8" t="s">
        <v>208</v>
      </c>
      <c r="B76" s="9">
        <v>48000.0</v>
      </c>
      <c r="C76" s="19" t="s">
        <v>230</v>
      </c>
      <c r="D76" s="3"/>
      <c r="E76" s="11">
        <v>57000.0</v>
      </c>
      <c r="F76" s="11">
        <f t="shared" si="5"/>
        <v>62700</v>
      </c>
      <c r="G76" s="19" t="s">
        <v>230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8" t="s">
        <v>16</v>
      </c>
      <c r="B77" s="9">
        <v>38000.0</v>
      </c>
      <c r="C77" s="19" t="s">
        <v>230</v>
      </c>
      <c r="D77" s="3"/>
      <c r="E77" s="11">
        <v>45000.0</v>
      </c>
      <c r="F77" s="11">
        <f t="shared" si="5"/>
        <v>49500</v>
      </c>
      <c r="G77" s="19" t="s">
        <v>230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8" t="s">
        <v>787</v>
      </c>
      <c r="B78" s="9">
        <v>138000.0</v>
      </c>
      <c r="C78" s="19" t="s">
        <v>89</v>
      </c>
      <c r="D78" s="3"/>
      <c r="E78" s="11">
        <v>168000.0</v>
      </c>
      <c r="F78" s="11">
        <f t="shared" si="5"/>
        <v>184800</v>
      </c>
      <c r="G78" s="19" t="s">
        <v>89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4" t="s">
        <v>99</v>
      </c>
      <c r="B81" s="3"/>
      <c r="C81" s="3" t="s">
        <v>801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4" t="s">
        <v>802</v>
      </c>
      <c r="B82" s="2"/>
      <c r="C82" s="3"/>
      <c r="D82" s="3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4"/>
      <c r="B83" s="2"/>
      <c r="C83" s="3"/>
      <c r="D83" s="3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6" t="s">
        <v>3</v>
      </c>
      <c r="B84" s="6" t="s">
        <v>4</v>
      </c>
      <c r="C84" s="6" t="s">
        <v>5</v>
      </c>
      <c r="D84" s="3"/>
      <c r="E84" s="7" t="s">
        <v>6</v>
      </c>
      <c r="F84" s="7" t="s">
        <v>7</v>
      </c>
      <c r="G84" s="6" t="s">
        <v>5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8" t="s">
        <v>768</v>
      </c>
      <c r="B85" s="9" t="s">
        <v>225</v>
      </c>
      <c r="C85" s="19"/>
      <c r="D85" s="3"/>
      <c r="E85" s="11"/>
      <c r="F85" s="11"/>
      <c r="G85" s="19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8" t="s">
        <v>803</v>
      </c>
      <c r="B86" s="9" t="s">
        <v>225</v>
      </c>
      <c r="C86" s="19"/>
      <c r="D86" s="3"/>
      <c r="E86" s="11"/>
      <c r="F86" s="11"/>
      <c r="G86" s="19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8" t="s">
        <v>770</v>
      </c>
      <c r="B87" s="9" t="s">
        <v>225</v>
      </c>
      <c r="C87" s="19"/>
      <c r="D87" s="3"/>
      <c r="E87" s="11"/>
      <c r="F87" s="11"/>
      <c r="G87" s="19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8" t="s">
        <v>804</v>
      </c>
      <c r="B88" s="9" t="s">
        <v>225</v>
      </c>
      <c r="C88" s="19"/>
      <c r="D88" s="3"/>
      <c r="E88" s="11"/>
      <c r="F88" s="11"/>
      <c r="G88" s="19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8" t="s">
        <v>772</v>
      </c>
      <c r="B89" s="9" t="s">
        <v>225</v>
      </c>
      <c r="C89" s="19"/>
      <c r="D89" s="3"/>
      <c r="E89" s="11"/>
      <c r="F89" s="11"/>
      <c r="G89" s="19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8" t="s">
        <v>805</v>
      </c>
      <c r="B90" s="9" t="s">
        <v>225</v>
      </c>
      <c r="C90" s="19"/>
      <c r="D90" s="3"/>
      <c r="E90" s="11"/>
      <c r="F90" s="11"/>
      <c r="G90" s="19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8" t="s">
        <v>806</v>
      </c>
      <c r="B91" s="9">
        <v>198000.0</v>
      </c>
      <c r="C91" s="19" t="s">
        <v>23</v>
      </c>
      <c r="D91" s="3"/>
      <c r="E91" s="11">
        <v>237000.0</v>
      </c>
      <c r="F91" s="11">
        <f t="shared" ref="F91:F100" si="6">IF(E91=0,0,E91*$F$4)</f>
        <v>260700</v>
      </c>
      <c r="G91" s="19" t="s">
        <v>23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8" t="s">
        <v>775</v>
      </c>
      <c r="B92" s="9">
        <v>430000.0</v>
      </c>
      <c r="C92" s="19" t="s">
        <v>9</v>
      </c>
      <c r="D92" s="3"/>
      <c r="E92" s="11">
        <v>515000.0</v>
      </c>
      <c r="F92" s="11">
        <f t="shared" si="6"/>
        <v>566500</v>
      </c>
      <c r="G92" s="19" t="s">
        <v>9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8" t="s">
        <v>807</v>
      </c>
      <c r="B93" s="9">
        <v>198000.0</v>
      </c>
      <c r="C93" s="19" t="s">
        <v>9</v>
      </c>
      <c r="D93" s="3"/>
      <c r="E93" s="11">
        <v>237000.0</v>
      </c>
      <c r="F93" s="11">
        <f t="shared" si="6"/>
        <v>260700</v>
      </c>
      <c r="G93" s="19" t="s">
        <v>9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8" t="s">
        <v>777</v>
      </c>
      <c r="B94" s="9">
        <v>108000.0</v>
      </c>
      <c r="C94" s="19" t="s">
        <v>9</v>
      </c>
      <c r="D94" s="3"/>
      <c r="E94" s="11">
        <v>129000.0</v>
      </c>
      <c r="F94" s="11">
        <f t="shared" si="6"/>
        <v>141900</v>
      </c>
      <c r="G94" s="19" t="s">
        <v>9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8" t="s">
        <v>131</v>
      </c>
      <c r="B95" s="9">
        <v>128000.0</v>
      </c>
      <c r="C95" s="19" t="s">
        <v>9</v>
      </c>
      <c r="D95" s="3"/>
      <c r="E95" s="11">
        <v>153000.0</v>
      </c>
      <c r="F95" s="11">
        <f t="shared" si="6"/>
        <v>168300</v>
      </c>
      <c r="G95" s="19" t="s">
        <v>9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8" t="s">
        <v>141</v>
      </c>
      <c r="B96" s="9">
        <v>68000.0</v>
      </c>
      <c r="C96" s="19" t="s">
        <v>9</v>
      </c>
      <c r="D96" s="3"/>
      <c r="E96" s="11">
        <v>81000.0</v>
      </c>
      <c r="F96" s="11">
        <f t="shared" si="6"/>
        <v>89100</v>
      </c>
      <c r="G96" s="19" t="s">
        <v>9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8" t="s">
        <v>142</v>
      </c>
      <c r="B97" s="9">
        <v>68000.0</v>
      </c>
      <c r="C97" s="19" t="s">
        <v>9</v>
      </c>
      <c r="D97" s="3"/>
      <c r="E97" s="11">
        <v>81000.0</v>
      </c>
      <c r="F97" s="11">
        <f t="shared" si="6"/>
        <v>89100</v>
      </c>
      <c r="G97" s="19" t="s">
        <v>9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8" t="s">
        <v>808</v>
      </c>
      <c r="B98" s="9">
        <v>278000.0</v>
      </c>
      <c r="C98" s="19" t="s">
        <v>89</v>
      </c>
      <c r="D98" s="3"/>
      <c r="E98" s="11">
        <v>298000.0</v>
      </c>
      <c r="F98" s="11">
        <f t="shared" si="6"/>
        <v>327800</v>
      </c>
      <c r="G98" s="19" t="s">
        <v>89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8" t="s">
        <v>809</v>
      </c>
      <c r="B99" s="9">
        <v>378000.0</v>
      </c>
      <c r="C99" s="19" t="s">
        <v>89</v>
      </c>
      <c r="D99" s="3"/>
      <c r="E99" s="11">
        <v>418000.0</v>
      </c>
      <c r="F99" s="11">
        <f t="shared" si="6"/>
        <v>459800</v>
      </c>
      <c r="G99" s="19" t="s">
        <v>89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8" t="s">
        <v>810</v>
      </c>
      <c r="B100" s="9">
        <v>80000.0</v>
      </c>
      <c r="C100" s="19" t="s">
        <v>23</v>
      </c>
      <c r="D100" s="3"/>
      <c r="E100" s="11">
        <v>80000.0</v>
      </c>
      <c r="F100" s="11">
        <f t="shared" si="6"/>
        <v>88000</v>
      </c>
      <c r="G100" s="19" t="s">
        <v>23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4" t="s">
        <v>99</v>
      </c>
      <c r="B103" s="3"/>
      <c r="C103" s="3" t="s">
        <v>811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4" t="s">
        <v>812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4"/>
      <c r="B105" s="2"/>
      <c r="C105" s="3"/>
      <c r="D105" s="3"/>
      <c r="E105" s="2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6" t="s">
        <v>3</v>
      </c>
      <c r="B106" s="6" t="s">
        <v>4</v>
      </c>
      <c r="C106" s="6" t="s">
        <v>5</v>
      </c>
      <c r="D106" s="3"/>
      <c r="E106" s="7" t="s">
        <v>6</v>
      </c>
      <c r="F106" s="7" t="s">
        <v>7</v>
      </c>
      <c r="G106" s="6" t="s">
        <v>5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8" t="s">
        <v>238</v>
      </c>
      <c r="B107" s="9">
        <v>560000.0</v>
      </c>
      <c r="C107" s="19" t="s">
        <v>89</v>
      </c>
      <c r="D107" s="3"/>
      <c r="E107" s="11">
        <v>671000.0</v>
      </c>
      <c r="F107" s="11">
        <f t="shared" ref="F107:F118" si="7">IF(E107=0,0,E107*$F$4)</f>
        <v>738100</v>
      </c>
      <c r="G107" s="19" t="s">
        <v>89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8" t="s">
        <v>255</v>
      </c>
      <c r="B108" s="9">
        <v>258000.0</v>
      </c>
      <c r="C108" s="19" t="s">
        <v>89</v>
      </c>
      <c r="D108" s="3"/>
      <c r="E108" s="11">
        <v>309000.0</v>
      </c>
      <c r="F108" s="11">
        <f t="shared" si="7"/>
        <v>339900</v>
      </c>
      <c r="G108" s="19" t="s">
        <v>89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8" t="s">
        <v>14</v>
      </c>
      <c r="B109" s="9">
        <v>108000.0</v>
      </c>
      <c r="C109" s="19" t="s">
        <v>89</v>
      </c>
      <c r="D109" s="3"/>
      <c r="E109" s="11">
        <v>129000.0</v>
      </c>
      <c r="F109" s="11">
        <f t="shared" si="7"/>
        <v>141900</v>
      </c>
      <c r="G109" s="19" t="s">
        <v>89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8" t="s">
        <v>194</v>
      </c>
      <c r="B110" s="9">
        <v>198000.0</v>
      </c>
      <c r="C110" s="19" t="s">
        <v>89</v>
      </c>
      <c r="D110" s="3"/>
      <c r="E110" s="11">
        <v>237000.0</v>
      </c>
      <c r="F110" s="11">
        <f t="shared" si="7"/>
        <v>260700</v>
      </c>
      <c r="G110" s="19" t="s">
        <v>89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8" t="s">
        <v>673</v>
      </c>
      <c r="B111" s="9">
        <v>68000.0</v>
      </c>
      <c r="C111" s="19" t="s">
        <v>89</v>
      </c>
      <c r="D111" s="3"/>
      <c r="E111" s="11">
        <v>81000.0</v>
      </c>
      <c r="F111" s="11">
        <f t="shared" si="7"/>
        <v>89100</v>
      </c>
      <c r="G111" s="19" t="s">
        <v>89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8" t="s">
        <v>277</v>
      </c>
      <c r="B112" s="9">
        <v>68000.0</v>
      </c>
      <c r="C112" s="19" t="s">
        <v>89</v>
      </c>
      <c r="D112" s="3"/>
      <c r="E112" s="11">
        <v>81000.0</v>
      </c>
      <c r="F112" s="11">
        <f t="shared" si="7"/>
        <v>89100</v>
      </c>
      <c r="G112" s="19" t="s">
        <v>89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8" t="s">
        <v>806</v>
      </c>
      <c r="B113" s="9">
        <v>198000.0</v>
      </c>
      <c r="C113" s="19" t="s">
        <v>23</v>
      </c>
      <c r="D113" s="3"/>
      <c r="E113" s="11">
        <v>237000.0</v>
      </c>
      <c r="F113" s="11">
        <f t="shared" si="7"/>
        <v>260700</v>
      </c>
      <c r="G113" s="19" t="s">
        <v>23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8" t="s">
        <v>813</v>
      </c>
      <c r="B114" s="9">
        <v>9000.0</v>
      </c>
      <c r="C114" s="19" t="s">
        <v>23</v>
      </c>
      <c r="D114" s="3"/>
      <c r="E114" s="11">
        <v>11000.0</v>
      </c>
      <c r="F114" s="11">
        <f t="shared" si="7"/>
        <v>12100</v>
      </c>
      <c r="G114" s="19" t="s">
        <v>23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8" t="s">
        <v>90</v>
      </c>
      <c r="B115" s="9">
        <v>29000.0</v>
      </c>
      <c r="C115" s="19" t="s">
        <v>23</v>
      </c>
      <c r="D115" s="3"/>
      <c r="E115" s="11">
        <v>35000.0</v>
      </c>
      <c r="F115" s="11">
        <f t="shared" si="7"/>
        <v>38500</v>
      </c>
      <c r="G115" s="19" t="s">
        <v>23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8" t="s">
        <v>814</v>
      </c>
      <c r="B116" s="9">
        <v>428000.0</v>
      </c>
      <c r="C116" s="19" t="s">
        <v>89</v>
      </c>
      <c r="D116" s="3"/>
      <c r="E116" s="11">
        <v>450000.0</v>
      </c>
      <c r="F116" s="11">
        <f t="shared" si="7"/>
        <v>495000</v>
      </c>
      <c r="G116" s="19" t="s">
        <v>89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8" t="s">
        <v>815</v>
      </c>
      <c r="B117" s="9">
        <v>268000.0</v>
      </c>
      <c r="C117" s="19" t="s">
        <v>89</v>
      </c>
      <c r="D117" s="3"/>
      <c r="E117" s="11">
        <v>298000.0</v>
      </c>
      <c r="F117" s="11">
        <f t="shared" si="7"/>
        <v>327800</v>
      </c>
      <c r="G117" s="19" t="s">
        <v>89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8" t="s">
        <v>816</v>
      </c>
      <c r="B118" s="9">
        <v>80000.0</v>
      </c>
      <c r="C118" s="19" t="s">
        <v>23</v>
      </c>
      <c r="D118" s="3"/>
      <c r="E118" s="11">
        <v>80000.0</v>
      </c>
      <c r="F118" s="11">
        <f t="shared" si="7"/>
        <v>88000</v>
      </c>
      <c r="G118" s="19" t="s">
        <v>23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4" t="s">
        <v>99</v>
      </c>
      <c r="B121" s="3"/>
      <c r="C121" s="3" t="s">
        <v>817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4" t="s">
        <v>812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4"/>
      <c r="B123" s="2"/>
      <c r="C123" s="3"/>
      <c r="D123" s="3"/>
      <c r="E123" s="2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6" t="s">
        <v>3</v>
      </c>
      <c r="B124" s="6" t="s">
        <v>4</v>
      </c>
      <c r="C124" s="6" t="s">
        <v>5</v>
      </c>
      <c r="D124" s="3"/>
      <c r="E124" s="7" t="s">
        <v>6</v>
      </c>
      <c r="F124" s="7" t="s">
        <v>7</v>
      </c>
      <c r="G124" s="6" t="s">
        <v>5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8" t="s">
        <v>238</v>
      </c>
      <c r="B125" s="9">
        <v>580000.0</v>
      </c>
      <c r="C125" s="19" t="s">
        <v>89</v>
      </c>
      <c r="D125" s="3"/>
      <c r="E125" s="11">
        <v>695000.0</v>
      </c>
      <c r="F125" s="11">
        <f t="shared" ref="F125:F135" si="8">IF(E125=0,0,E125*$F$4)</f>
        <v>764500</v>
      </c>
      <c r="G125" s="19" t="s">
        <v>89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8" t="s">
        <v>255</v>
      </c>
      <c r="B126" s="9">
        <v>278000.0</v>
      </c>
      <c r="C126" s="19" t="s">
        <v>89</v>
      </c>
      <c r="D126" s="3"/>
      <c r="E126" s="11">
        <v>333000.0</v>
      </c>
      <c r="F126" s="11">
        <f t="shared" si="8"/>
        <v>366300</v>
      </c>
      <c r="G126" s="19" t="s">
        <v>89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8" t="s">
        <v>14</v>
      </c>
      <c r="B127" s="9">
        <v>108000.0</v>
      </c>
      <c r="C127" s="19" t="s">
        <v>89</v>
      </c>
      <c r="D127" s="3"/>
      <c r="E127" s="11">
        <v>129000.0</v>
      </c>
      <c r="F127" s="11">
        <f t="shared" si="8"/>
        <v>141900</v>
      </c>
      <c r="G127" s="19" t="s">
        <v>89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8" t="s">
        <v>194</v>
      </c>
      <c r="B128" s="9">
        <v>198000.0</v>
      </c>
      <c r="C128" s="19" t="s">
        <v>89</v>
      </c>
      <c r="D128" s="3"/>
      <c r="E128" s="11">
        <v>237000.0</v>
      </c>
      <c r="F128" s="11">
        <f t="shared" si="8"/>
        <v>260700</v>
      </c>
      <c r="G128" s="19" t="s">
        <v>89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8" t="s">
        <v>673</v>
      </c>
      <c r="B129" s="9">
        <v>68000.0</v>
      </c>
      <c r="C129" s="19" t="s">
        <v>89</v>
      </c>
      <c r="D129" s="3"/>
      <c r="E129" s="11">
        <v>81000.0</v>
      </c>
      <c r="F129" s="11">
        <f t="shared" si="8"/>
        <v>89100</v>
      </c>
      <c r="G129" s="19" t="s">
        <v>89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8" t="s">
        <v>277</v>
      </c>
      <c r="B130" s="9">
        <v>68000.0</v>
      </c>
      <c r="C130" s="19" t="s">
        <v>89</v>
      </c>
      <c r="D130" s="3"/>
      <c r="E130" s="11">
        <v>81000.0</v>
      </c>
      <c r="F130" s="11">
        <f t="shared" si="8"/>
        <v>89100</v>
      </c>
      <c r="G130" s="19" t="s">
        <v>89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8" t="s">
        <v>806</v>
      </c>
      <c r="B131" s="9">
        <v>198000.0</v>
      </c>
      <c r="C131" s="19" t="s">
        <v>23</v>
      </c>
      <c r="D131" s="3"/>
      <c r="E131" s="11">
        <v>237000.0</v>
      </c>
      <c r="F131" s="11">
        <f t="shared" si="8"/>
        <v>260700</v>
      </c>
      <c r="G131" s="19" t="s">
        <v>23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8" t="s">
        <v>90</v>
      </c>
      <c r="B132" s="9">
        <v>29000.0</v>
      </c>
      <c r="C132" s="19" t="s">
        <v>23</v>
      </c>
      <c r="D132" s="3"/>
      <c r="E132" s="11">
        <v>35000.0</v>
      </c>
      <c r="F132" s="11">
        <f t="shared" si="8"/>
        <v>38500</v>
      </c>
      <c r="G132" s="19" t="s">
        <v>23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8" t="s">
        <v>814</v>
      </c>
      <c r="B133" s="9">
        <v>368000.0</v>
      </c>
      <c r="C133" s="19" t="s">
        <v>89</v>
      </c>
      <c r="D133" s="3"/>
      <c r="E133" s="11">
        <v>398000.0</v>
      </c>
      <c r="F133" s="11">
        <f t="shared" si="8"/>
        <v>437800</v>
      </c>
      <c r="G133" s="19" t="s">
        <v>89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8" t="s">
        <v>815</v>
      </c>
      <c r="B134" s="9">
        <v>268000.0</v>
      </c>
      <c r="C134" s="19" t="s">
        <v>89</v>
      </c>
      <c r="D134" s="3"/>
      <c r="E134" s="11">
        <v>298000.0</v>
      </c>
      <c r="F134" s="11">
        <f t="shared" si="8"/>
        <v>327800</v>
      </c>
      <c r="G134" s="19" t="s">
        <v>89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8" t="s">
        <v>816</v>
      </c>
      <c r="B135" s="9">
        <v>80000.0</v>
      </c>
      <c r="C135" s="19" t="s">
        <v>23</v>
      </c>
      <c r="D135" s="3"/>
      <c r="E135" s="11">
        <v>80000.0</v>
      </c>
      <c r="F135" s="11">
        <f t="shared" si="8"/>
        <v>88000</v>
      </c>
      <c r="G135" s="19" t="s">
        <v>23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4" t="s">
        <v>99</v>
      </c>
      <c r="B138" s="3"/>
      <c r="C138" s="3" t="s">
        <v>818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4" t="s">
        <v>819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4"/>
      <c r="B140" s="2"/>
      <c r="C140" s="3"/>
      <c r="D140" s="3"/>
      <c r="E140" s="2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6" t="s">
        <v>3</v>
      </c>
      <c r="B141" s="6" t="s">
        <v>4</v>
      </c>
      <c r="C141" s="6" t="s">
        <v>5</v>
      </c>
      <c r="D141" s="3"/>
      <c r="E141" s="7" t="s">
        <v>6</v>
      </c>
      <c r="F141" s="7" t="s">
        <v>7</v>
      </c>
      <c r="G141" s="6" t="s">
        <v>5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8" t="s">
        <v>238</v>
      </c>
      <c r="B142" s="9">
        <v>600000.0</v>
      </c>
      <c r="C142" s="19" t="s">
        <v>782</v>
      </c>
      <c r="D142" s="3"/>
      <c r="E142" s="11">
        <v>720000.0</v>
      </c>
      <c r="F142" s="11">
        <f t="shared" ref="F142:F155" si="9">IF(E142=0,0,E142*$F$4)</f>
        <v>792000</v>
      </c>
      <c r="G142" s="19" t="s">
        <v>782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8" t="s">
        <v>255</v>
      </c>
      <c r="B143" s="9">
        <v>278000.0</v>
      </c>
      <c r="C143" s="19" t="s">
        <v>782</v>
      </c>
      <c r="D143" s="3"/>
      <c r="E143" s="11">
        <v>333000.0</v>
      </c>
      <c r="F143" s="11">
        <f t="shared" si="9"/>
        <v>366300</v>
      </c>
      <c r="G143" s="19" t="s">
        <v>782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8" t="s">
        <v>14</v>
      </c>
      <c r="B144" s="9">
        <v>128000.0</v>
      </c>
      <c r="C144" s="19" t="s">
        <v>782</v>
      </c>
      <c r="D144" s="3"/>
      <c r="E144" s="11">
        <v>153000.0</v>
      </c>
      <c r="F144" s="11">
        <f t="shared" si="9"/>
        <v>168300</v>
      </c>
      <c r="G144" s="19" t="s">
        <v>782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8" t="s">
        <v>194</v>
      </c>
      <c r="B145" s="9">
        <v>198000.0</v>
      </c>
      <c r="C145" s="19" t="s">
        <v>782</v>
      </c>
      <c r="D145" s="3"/>
      <c r="E145" s="11">
        <v>237000.0</v>
      </c>
      <c r="F145" s="11">
        <f t="shared" si="9"/>
        <v>260700</v>
      </c>
      <c r="G145" s="19" t="s">
        <v>782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8" t="s">
        <v>673</v>
      </c>
      <c r="B146" s="9">
        <v>60000.0</v>
      </c>
      <c r="C146" s="19" t="s">
        <v>782</v>
      </c>
      <c r="D146" s="3"/>
      <c r="E146" s="11">
        <v>72000.0</v>
      </c>
      <c r="F146" s="11">
        <f t="shared" si="9"/>
        <v>79200</v>
      </c>
      <c r="G146" s="19" t="s">
        <v>782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8" t="s">
        <v>277</v>
      </c>
      <c r="B147" s="9">
        <v>60000.0</v>
      </c>
      <c r="C147" s="19" t="s">
        <v>782</v>
      </c>
      <c r="D147" s="3"/>
      <c r="E147" s="11">
        <v>72000.0</v>
      </c>
      <c r="F147" s="11">
        <f t="shared" si="9"/>
        <v>79200</v>
      </c>
      <c r="G147" s="19" t="s">
        <v>782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8" t="s">
        <v>820</v>
      </c>
      <c r="B148" s="9">
        <v>228000.0</v>
      </c>
      <c r="C148" s="19" t="s">
        <v>23</v>
      </c>
      <c r="D148" s="3"/>
      <c r="E148" s="11">
        <v>273000.0</v>
      </c>
      <c r="F148" s="11">
        <f t="shared" si="9"/>
        <v>300300</v>
      </c>
      <c r="G148" s="19" t="s">
        <v>23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8" t="s">
        <v>821</v>
      </c>
      <c r="B149" s="9">
        <v>148000.0</v>
      </c>
      <c r="C149" s="19" t="s">
        <v>246</v>
      </c>
      <c r="D149" s="3"/>
      <c r="E149" s="11">
        <v>177000.0</v>
      </c>
      <c r="F149" s="11">
        <f t="shared" si="9"/>
        <v>194700</v>
      </c>
      <c r="G149" s="19" t="s">
        <v>246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8" t="s">
        <v>90</v>
      </c>
      <c r="B150" s="9">
        <v>29000.0</v>
      </c>
      <c r="C150" s="19" t="s">
        <v>23</v>
      </c>
      <c r="D150" s="3"/>
      <c r="E150" s="11">
        <v>35000.0</v>
      </c>
      <c r="F150" s="11">
        <f t="shared" si="9"/>
        <v>38500</v>
      </c>
      <c r="G150" s="19" t="s">
        <v>23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8" t="s">
        <v>822</v>
      </c>
      <c r="B151" s="9">
        <v>280000.0</v>
      </c>
      <c r="C151" s="19" t="s">
        <v>89</v>
      </c>
      <c r="D151" s="3"/>
      <c r="E151" s="11">
        <v>308000.0</v>
      </c>
      <c r="F151" s="11">
        <f t="shared" si="9"/>
        <v>338800</v>
      </c>
      <c r="G151" s="19" t="s">
        <v>89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8" t="s">
        <v>823</v>
      </c>
      <c r="B152" s="9">
        <v>260000.0</v>
      </c>
      <c r="C152" s="19" t="s">
        <v>89</v>
      </c>
      <c r="D152" s="3"/>
      <c r="E152" s="11">
        <v>288000.0</v>
      </c>
      <c r="F152" s="11">
        <f t="shared" si="9"/>
        <v>316800</v>
      </c>
      <c r="G152" s="19" t="s">
        <v>89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8" t="s">
        <v>824</v>
      </c>
      <c r="B153" s="9">
        <v>80000.0</v>
      </c>
      <c r="C153" s="19" t="s">
        <v>23</v>
      </c>
      <c r="D153" s="3"/>
      <c r="E153" s="11">
        <v>88000.0</v>
      </c>
      <c r="F153" s="11">
        <f t="shared" si="9"/>
        <v>96800</v>
      </c>
      <c r="G153" s="19" t="s">
        <v>23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8" t="s">
        <v>788</v>
      </c>
      <c r="B154" s="9">
        <v>128000.0</v>
      </c>
      <c r="C154" s="19" t="s">
        <v>89</v>
      </c>
      <c r="D154" s="3"/>
      <c r="E154" s="11">
        <v>138000.0</v>
      </c>
      <c r="F154" s="11">
        <f t="shared" si="9"/>
        <v>151800</v>
      </c>
      <c r="G154" s="19" t="s">
        <v>89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8" t="s">
        <v>825</v>
      </c>
      <c r="B155" s="9">
        <v>98000.0</v>
      </c>
      <c r="C155" s="19" t="s">
        <v>89</v>
      </c>
      <c r="D155" s="3"/>
      <c r="E155" s="11">
        <v>118000.0</v>
      </c>
      <c r="F155" s="11">
        <f t="shared" si="9"/>
        <v>129800</v>
      </c>
      <c r="G155" s="19" t="s">
        <v>89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4" t="s">
        <v>99</v>
      </c>
      <c r="B158" s="3"/>
      <c r="C158" s="3" t="s">
        <v>826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4" t="s">
        <v>819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4"/>
      <c r="B160" s="2"/>
      <c r="C160" s="3"/>
      <c r="D160" s="3"/>
      <c r="E160" s="2"/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6" t="s">
        <v>3</v>
      </c>
      <c r="B161" s="6" t="s">
        <v>4</v>
      </c>
      <c r="C161" s="6" t="s">
        <v>5</v>
      </c>
      <c r="D161" s="3"/>
      <c r="E161" s="7" t="s">
        <v>6</v>
      </c>
      <c r="F161" s="7" t="s">
        <v>7</v>
      </c>
      <c r="G161" s="6" t="s">
        <v>5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8" t="s">
        <v>238</v>
      </c>
      <c r="B162" s="35" t="s">
        <v>225</v>
      </c>
      <c r="C162" s="19" t="s">
        <v>286</v>
      </c>
      <c r="D162" s="3"/>
      <c r="E162" s="11"/>
      <c r="F162" s="11"/>
      <c r="G162" s="19" t="s">
        <v>286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8" t="s">
        <v>199</v>
      </c>
      <c r="B163" s="35" t="s">
        <v>225</v>
      </c>
      <c r="C163" s="19" t="s">
        <v>286</v>
      </c>
      <c r="D163" s="3"/>
      <c r="E163" s="11"/>
      <c r="F163" s="11"/>
      <c r="G163" s="19" t="s">
        <v>286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8" t="s">
        <v>200</v>
      </c>
      <c r="B164" s="35" t="s">
        <v>225</v>
      </c>
      <c r="C164" s="19" t="s">
        <v>286</v>
      </c>
      <c r="D164" s="3"/>
      <c r="E164" s="11"/>
      <c r="F164" s="11"/>
      <c r="G164" s="19" t="s">
        <v>286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8" t="s">
        <v>14</v>
      </c>
      <c r="B165" s="9">
        <v>128000.0</v>
      </c>
      <c r="C165" s="19" t="s">
        <v>782</v>
      </c>
      <c r="D165" s="3"/>
      <c r="E165" s="11">
        <v>153000.0</v>
      </c>
      <c r="F165" s="11">
        <f>IF(E165=0,0,E165*$F$4)</f>
        <v>168300</v>
      </c>
      <c r="G165" s="19" t="s">
        <v>782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8" t="s">
        <v>194</v>
      </c>
      <c r="B166" s="35" t="s">
        <v>225</v>
      </c>
      <c r="C166" s="19" t="s">
        <v>286</v>
      </c>
      <c r="D166" s="3"/>
      <c r="E166" s="11"/>
      <c r="F166" s="11"/>
      <c r="G166" s="19" t="s">
        <v>286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8" t="s">
        <v>673</v>
      </c>
      <c r="B167" s="9">
        <v>60000.0</v>
      </c>
      <c r="C167" s="19" t="s">
        <v>782</v>
      </c>
      <c r="D167" s="3"/>
      <c r="E167" s="11">
        <v>72000.0</v>
      </c>
      <c r="F167" s="11">
        <f t="shared" ref="F167:F175" si="10">IF(E167=0,0,E167*$F$4)</f>
        <v>79200</v>
      </c>
      <c r="G167" s="19" t="s">
        <v>782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8" t="s">
        <v>277</v>
      </c>
      <c r="B168" s="9">
        <v>60000.0</v>
      </c>
      <c r="C168" s="19" t="s">
        <v>782</v>
      </c>
      <c r="D168" s="3"/>
      <c r="E168" s="11">
        <v>72000.0</v>
      </c>
      <c r="F168" s="11">
        <f t="shared" si="10"/>
        <v>79200</v>
      </c>
      <c r="G168" s="19" t="s">
        <v>782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8" t="s">
        <v>820</v>
      </c>
      <c r="B169" s="9">
        <v>228000.0</v>
      </c>
      <c r="C169" s="19" t="s">
        <v>23</v>
      </c>
      <c r="D169" s="3"/>
      <c r="E169" s="11">
        <v>273000.0</v>
      </c>
      <c r="F169" s="11">
        <f t="shared" si="10"/>
        <v>300300</v>
      </c>
      <c r="G169" s="19" t="s">
        <v>23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8" t="s">
        <v>821</v>
      </c>
      <c r="B170" s="9">
        <v>148000.0</v>
      </c>
      <c r="C170" s="19" t="s">
        <v>246</v>
      </c>
      <c r="D170" s="3"/>
      <c r="E170" s="11">
        <v>177000.0</v>
      </c>
      <c r="F170" s="11">
        <f t="shared" si="10"/>
        <v>194700</v>
      </c>
      <c r="G170" s="19" t="s">
        <v>246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8" t="s">
        <v>90</v>
      </c>
      <c r="B171" s="9">
        <v>29000.0</v>
      </c>
      <c r="C171" s="19" t="s">
        <v>23</v>
      </c>
      <c r="D171" s="3"/>
      <c r="E171" s="11">
        <v>35000.0</v>
      </c>
      <c r="F171" s="11">
        <f t="shared" si="10"/>
        <v>38500</v>
      </c>
      <c r="G171" s="19" t="s">
        <v>23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8" t="s">
        <v>827</v>
      </c>
      <c r="B172" s="9">
        <v>260000.0</v>
      </c>
      <c r="C172" s="19" t="s">
        <v>89</v>
      </c>
      <c r="D172" s="3"/>
      <c r="E172" s="11">
        <v>288000.0</v>
      </c>
      <c r="F172" s="11">
        <f t="shared" si="10"/>
        <v>316800</v>
      </c>
      <c r="G172" s="19" t="s">
        <v>89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8" t="s">
        <v>828</v>
      </c>
      <c r="B173" s="9">
        <v>240000.0</v>
      </c>
      <c r="C173" s="19" t="s">
        <v>89</v>
      </c>
      <c r="D173" s="3"/>
      <c r="E173" s="11">
        <v>268000.0</v>
      </c>
      <c r="F173" s="11">
        <f t="shared" si="10"/>
        <v>294800</v>
      </c>
      <c r="G173" s="19" t="s">
        <v>89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8" t="s">
        <v>788</v>
      </c>
      <c r="B174" s="9">
        <v>128000.0</v>
      </c>
      <c r="C174" s="19" t="s">
        <v>89</v>
      </c>
      <c r="D174" s="3"/>
      <c r="E174" s="11">
        <v>138000.0</v>
      </c>
      <c r="F174" s="11">
        <f t="shared" si="10"/>
        <v>151800</v>
      </c>
      <c r="G174" s="19" t="s">
        <v>89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8" t="s">
        <v>825</v>
      </c>
      <c r="B175" s="9">
        <v>98000.0</v>
      </c>
      <c r="C175" s="19" t="s">
        <v>89</v>
      </c>
      <c r="D175" s="3"/>
      <c r="E175" s="11">
        <v>118000.0</v>
      </c>
      <c r="F175" s="11">
        <f t="shared" si="10"/>
        <v>129800</v>
      </c>
      <c r="G175" s="19" t="s">
        <v>89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41"/>
      <c r="B176" s="4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41"/>
      <c r="B177" s="46"/>
      <c r="C177" s="41"/>
      <c r="D177" s="41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4" t="s">
        <v>24</v>
      </c>
      <c r="B178" s="3"/>
      <c r="C178" s="3" t="s">
        <v>826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4" t="s">
        <v>829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4"/>
      <c r="B180" s="2"/>
      <c r="C180" s="3"/>
      <c r="D180" s="3"/>
      <c r="E180" s="2"/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6" t="s">
        <v>3</v>
      </c>
      <c r="B181" s="6" t="s">
        <v>4</v>
      </c>
      <c r="C181" s="6" t="s">
        <v>5</v>
      </c>
      <c r="D181" s="3"/>
      <c r="E181" s="7" t="s">
        <v>6</v>
      </c>
      <c r="F181" s="7" t="s">
        <v>7</v>
      </c>
      <c r="G181" s="6" t="s">
        <v>5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8" t="s">
        <v>238</v>
      </c>
      <c r="B182" s="9">
        <v>142000.0</v>
      </c>
      <c r="C182" s="19" t="s">
        <v>230</v>
      </c>
      <c r="D182" s="3"/>
      <c r="E182" s="11">
        <v>170000.0</v>
      </c>
      <c r="F182" s="11">
        <f t="shared" ref="F182:F194" si="11">IF(E182=0,0,E182*$F$4)</f>
        <v>187000</v>
      </c>
      <c r="G182" s="19" t="s">
        <v>230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8" t="s">
        <v>231</v>
      </c>
      <c r="B183" s="9">
        <v>48000.0</v>
      </c>
      <c r="C183" s="19" t="s">
        <v>230</v>
      </c>
      <c r="D183" s="3"/>
      <c r="E183" s="11">
        <v>57000.0</v>
      </c>
      <c r="F183" s="11">
        <f t="shared" si="11"/>
        <v>62700</v>
      </c>
      <c r="G183" s="19" t="s">
        <v>230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8" t="s">
        <v>14</v>
      </c>
      <c r="B184" s="9">
        <v>52000.0</v>
      </c>
      <c r="C184" s="19" t="s">
        <v>230</v>
      </c>
      <c r="D184" s="3"/>
      <c r="E184" s="11">
        <v>62000.0</v>
      </c>
      <c r="F184" s="11">
        <f t="shared" si="11"/>
        <v>68200</v>
      </c>
      <c r="G184" s="19" t="s">
        <v>230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8" t="s">
        <v>208</v>
      </c>
      <c r="B185" s="9">
        <v>45000.0</v>
      </c>
      <c r="C185" s="19" t="s">
        <v>230</v>
      </c>
      <c r="D185" s="3"/>
      <c r="E185" s="11">
        <v>54000.0</v>
      </c>
      <c r="F185" s="11">
        <f t="shared" si="11"/>
        <v>59400</v>
      </c>
      <c r="G185" s="19" t="s">
        <v>230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8" t="s">
        <v>673</v>
      </c>
      <c r="B186" s="9">
        <v>60000.0</v>
      </c>
      <c r="C186" s="19" t="s">
        <v>782</v>
      </c>
      <c r="D186" s="3"/>
      <c r="E186" s="11">
        <v>72000.0</v>
      </c>
      <c r="F186" s="11">
        <f t="shared" si="11"/>
        <v>79200</v>
      </c>
      <c r="G186" s="19" t="s">
        <v>782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8" t="s">
        <v>277</v>
      </c>
      <c r="B187" s="9">
        <v>60000.0</v>
      </c>
      <c r="C187" s="19" t="s">
        <v>782</v>
      </c>
      <c r="D187" s="3"/>
      <c r="E187" s="11">
        <v>72000.0</v>
      </c>
      <c r="F187" s="11">
        <f t="shared" si="11"/>
        <v>79200</v>
      </c>
      <c r="G187" s="19" t="s">
        <v>782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8" t="s">
        <v>820</v>
      </c>
      <c r="B188" s="9">
        <v>228000.0</v>
      </c>
      <c r="C188" s="19" t="s">
        <v>23</v>
      </c>
      <c r="D188" s="3"/>
      <c r="E188" s="11">
        <v>273000.0</v>
      </c>
      <c r="F188" s="11">
        <f t="shared" si="11"/>
        <v>300300</v>
      </c>
      <c r="G188" s="19" t="s">
        <v>23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8" t="s">
        <v>821</v>
      </c>
      <c r="B189" s="9">
        <v>148000.0</v>
      </c>
      <c r="C189" s="19" t="s">
        <v>246</v>
      </c>
      <c r="D189" s="3"/>
      <c r="E189" s="11">
        <v>177000.0</v>
      </c>
      <c r="F189" s="11">
        <f t="shared" si="11"/>
        <v>194700</v>
      </c>
      <c r="G189" s="19" t="s">
        <v>246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8" t="s">
        <v>90</v>
      </c>
      <c r="B190" s="9">
        <v>29000.0</v>
      </c>
      <c r="C190" s="19" t="s">
        <v>23</v>
      </c>
      <c r="D190" s="3"/>
      <c r="E190" s="11">
        <v>35000.0</v>
      </c>
      <c r="F190" s="11">
        <f t="shared" si="11"/>
        <v>38500</v>
      </c>
      <c r="G190" s="19" t="s">
        <v>23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8" t="s">
        <v>827</v>
      </c>
      <c r="B191" s="9">
        <v>260000.0</v>
      </c>
      <c r="C191" s="19" t="s">
        <v>89</v>
      </c>
      <c r="D191" s="3"/>
      <c r="E191" s="11">
        <v>288000.0</v>
      </c>
      <c r="F191" s="11">
        <f t="shared" si="11"/>
        <v>316800</v>
      </c>
      <c r="G191" s="19" t="s">
        <v>89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8" t="s">
        <v>828</v>
      </c>
      <c r="B192" s="9">
        <v>240000.0</v>
      </c>
      <c r="C192" s="19" t="s">
        <v>89</v>
      </c>
      <c r="D192" s="3"/>
      <c r="E192" s="11">
        <v>268000.0</v>
      </c>
      <c r="F192" s="11">
        <f t="shared" si="11"/>
        <v>294800</v>
      </c>
      <c r="G192" s="19" t="s">
        <v>89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8" t="s">
        <v>788</v>
      </c>
      <c r="B193" s="9">
        <v>128000.0</v>
      </c>
      <c r="C193" s="19" t="s">
        <v>89</v>
      </c>
      <c r="D193" s="3"/>
      <c r="E193" s="11">
        <v>138000.0</v>
      </c>
      <c r="F193" s="11">
        <f t="shared" si="11"/>
        <v>151800</v>
      </c>
      <c r="G193" s="19" t="s">
        <v>89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8" t="s">
        <v>825</v>
      </c>
      <c r="B194" s="9">
        <v>98000.0</v>
      </c>
      <c r="C194" s="19" t="s">
        <v>89</v>
      </c>
      <c r="D194" s="3"/>
      <c r="E194" s="11">
        <v>118000.0</v>
      </c>
      <c r="F194" s="11">
        <f t="shared" si="11"/>
        <v>129800</v>
      </c>
      <c r="G194" s="19" t="s">
        <v>89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4" t="s">
        <v>99</v>
      </c>
      <c r="B197" s="3"/>
      <c r="C197" s="3" t="s">
        <v>800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4" t="s">
        <v>830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6" t="s">
        <v>3</v>
      </c>
      <c r="B200" s="6" t="s">
        <v>4</v>
      </c>
      <c r="C200" s="6" t="s">
        <v>5</v>
      </c>
      <c r="D200" s="3"/>
      <c r="E200" s="7" t="s">
        <v>6</v>
      </c>
      <c r="F200" s="7" t="s">
        <v>7</v>
      </c>
      <c r="G200" s="6" t="s">
        <v>5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8" t="s">
        <v>11</v>
      </c>
      <c r="B201" s="35" t="s">
        <v>225</v>
      </c>
      <c r="C201" s="19" t="s">
        <v>286</v>
      </c>
      <c r="D201" s="3"/>
      <c r="E201" s="11"/>
      <c r="F201" s="11"/>
      <c r="G201" s="19" t="s">
        <v>286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8" t="s">
        <v>193</v>
      </c>
      <c r="B202" s="35" t="s">
        <v>225</v>
      </c>
      <c r="C202" s="19" t="s">
        <v>286</v>
      </c>
      <c r="D202" s="3"/>
      <c r="E202" s="11"/>
      <c r="F202" s="11"/>
      <c r="G202" s="19" t="s">
        <v>286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8" t="s">
        <v>14</v>
      </c>
      <c r="B203" s="9">
        <v>48000.0</v>
      </c>
      <c r="C203" s="19" t="s">
        <v>230</v>
      </c>
      <c r="D203" s="3"/>
      <c r="E203" s="11">
        <v>57000.0</v>
      </c>
      <c r="F203" s="11">
        <f>IF(E203=0,0,E203*$F$4)</f>
        <v>62700</v>
      </c>
      <c r="G203" s="19" t="s">
        <v>230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8" t="s">
        <v>194</v>
      </c>
      <c r="B204" s="35" t="s">
        <v>225</v>
      </c>
      <c r="C204" s="19" t="s">
        <v>286</v>
      </c>
      <c r="D204" s="3"/>
      <c r="E204" s="11"/>
      <c r="F204" s="11"/>
      <c r="G204" s="19" t="s">
        <v>286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8" t="s">
        <v>831</v>
      </c>
      <c r="B205" s="9">
        <v>38000.0</v>
      </c>
      <c r="C205" s="19" t="s">
        <v>230</v>
      </c>
      <c r="D205" s="3"/>
      <c r="E205" s="11">
        <v>45000.0</v>
      </c>
      <c r="F205" s="11">
        <f t="shared" ref="F205:F208" si="12">IF(E205=0,0,E205*$F$4)</f>
        <v>49500</v>
      </c>
      <c r="G205" s="19" t="s">
        <v>230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8" t="s">
        <v>820</v>
      </c>
      <c r="B206" s="9">
        <v>148000.0</v>
      </c>
      <c r="C206" s="19" t="s">
        <v>246</v>
      </c>
      <c r="D206" s="3"/>
      <c r="E206" s="11">
        <v>177000.0</v>
      </c>
      <c r="F206" s="11">
        <f t="shared" si="12"/>
        <v>194700</v>
      </c>
      <c r="G206" s="19" t="s">
        <v>246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8" t="s">
        <v>821</v>
      </c>
      <c r="B207" s="9">
        <v>148000.0</v>
      </c>
      <c r="C207" s="19" t="s">
        <v>246</v>
      </c>
      <c r="D207" s="3"/>
      <c r="E207" s="11">
        <v>177000.0</v>
      </c>
      <c r="F207" s="11">
        <f t="shared" si="12"/>
        <v>194700</v>
      </c>
      <c r="G207" s="19" t="s">
        <v>246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8" t="s">
        <v>90</v>
      </c>
      <c r="B208" s="9">
        <v>29000.0</v>
      </c>
      <c r="C208" s="19" t="s">
        <v>23</v>
      </c>
      <c r="D208" s="3"/>
      <c r="E208" s="11">
        <v>35000.0</v>
      </c>
      <c r="F208" s="11">
        <f t="shared" si="12"/>
        <v>38500</v>
      </c>
      <c r="G208" s="19" t="s">
        <v>23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8" t="s">
        <v>832</v>
      </c>
      <c r="B209" s="9" t="s">
        <v>225</v>
      </c>
      <c r="C209" s="19"/>
      <c r="D209" s="3"/>
      <c r="E209" s="11"/>
      <c r="F209" s="11"/>
      <c r="G209" s="19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8" t="s">
        <v>833</v>
      </c>
      <c r="B210" s="9">
        <v>198000.0</v>
      </c>
      <c r="C210" s="19" t="s">
        <v>89</v>
      </c>
      <c r="D210" s="3"/>
      <c r="E210" s="11">
        <v>218000.0</v>
      </c>
      <c r="F210" s="11">
        <v>239800.0</v>
      </c>
      <c r="G210" s="19" t="s">
        <v>89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8" t="s">
        <v>834</v>
      </c>
      <c r="B211" s="9">
        <v>52000.0</v>
      </c>
      <c r="C211" s="19" t="s">
        <v>23</v>
      </c>
      <c r="D211" s="3"/>
      <c r="E211" s="11">
        <v>58000.0</v>
      </c>
      <c r="F211" s="11">
        <v>63800.0</v>
      </c>
      <c r="G211" s="19" t="s">
        <v>23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8" t="s">
        <v>835</v>
      </c>
      <c r="B212" s="9">
        <v>98000.0</v>
      </c>
      <c r="C212" s="19" t="s">
        <v>89</v>
      </c>
      <c r="D212" s="3"/>
      <c r="E212" s="11">
        <v>118000.0</v>
      </c>
      <c r="F212" s="11">
        <v>129800.0</v>
      </c>
      <c r="G212" s="19" t="s">
        <v>89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8" t="s">
        <v>836</v>
      </c>
      <c r="B213" s="9">
        <v>78000.0</v>
      </c>
      <c r="C213" s="19" t="s">
        <v>89</v>
      </c>
      <c r="D213" s="3"/>
      <c r="E213" s="11">
        <v>98000.0</v>
      </c>
      <c r="F213" s="11">
        <v>107800.0</v>
      </c>
      <c r="G213" s="19" t="s">
        <v>89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4" t="s">
        <v>837</v>
      </c>
      <c r="B216" s="3"/>
      <c r="C216" s="3" t="s">
        <v>838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4" t="s">
        <v>830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6" t="s">
        <v>3</v>
      </c>
      <c r="B219" s="6" t="s">
        <v>4</v>
      </c>
      <c r="C219" s="6" t="s">
        <v>5</v>
      </c>
      <c r="D219" s="3"/>
      <c r="E219" s="7" t="s">
        <v>6</v>
      </c>
      <c r="F219" s="7" t="s">
        <v>7</v>
      </c>
      <c r="G219" s="6" t="s">
        <v>5</v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8" t="s">
        <v>11</v>
      </c>
      <c r="B220" s="35" t="s">
        <v>225</v>
      </c>
      <c r="C220" s="19" t="s">
        <v>286</v>
      </c>
      <c r="D220" s="3"/>
      <c r="E220" s="11"/>
      <c r="F220" s="11"/>
      <c r="G220" s="19" t="s">
        <v>286</v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8" t="s">
        <v>255</v>
      </c>
      <c r="B221" s="9">
        <v>68000.0</v>
      </c>
      <c r="C221" s="19" t="s">
        <v>230</v>
      </c>
      <c r="D221" s="3"/>
      <c r="E221" s="11">
        <v>81000.0</v>
      </c>
      <c r="F221" s="11">
        <f t="shared" ref="F221:F222" si="13">IF(E221=0,0,E221*$F$4)</f>
        <v>89100</v>
      </c>
      <c r="G221" s="19" t="s">
        <v>230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8" t="s">
        <v>14</v>
      </c>
      <c r="B222" s="9">
        <v>48000.0</v>
      </c>
      <c r="C222" s="19" t="s">
        <v>230</v>
      </c>
      <c r="D222" s="3"/>
      <c r="E222" s="11">
        <v>57000.0</v>
      </c>
      <c r="F222" s="11">
        <f t="shared" si="13"/>
        <v>62700</v>
      </c>
      <c r="G222" s="19" t="s">
        <v>230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8" t="s">
        <v>194</v>
      </c>
      <c r="B223" s="35" t="s">
        <v>225</v>
      </c>
      <c r="C223" s="19" t="s">
        <v>286</v>
      </c>
      <c r="D223" s="3"/>
      <c r="E223" s="11"/>
      <c r="F223" s="11"/>
      <c r="G223" s="19" t="s">
        <v>286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8" t="s">
        <v>831</v>
      </c>
      <c r="B224" s="9">
        <v>38000.0</v>
      </c>
      <c r="C224" s="19" t="s">
        <v>230</v>
      </c>
      <c r="D224" s="3"/>
      <c r="E224" s="11">
        <v>45000.0</v>
      </c>
      <c r="F224" s="11">
        <f t="shared" ref="F224:F227" si="14">IF(E224=0,0,E224*$F$4)</f>
        <v>49500</v>
      </c>
      <c r="G224" s="19" t="s">
        <v>230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8" t="s">
        <v>820</v>
      </c>
      <c r="B225" s="9">
        <v>148000.0</v>
      </c>
      <c r="C225" s="19" t="s">
        <v>246</v>
      </c>
      <c r="D225" s="3"/>
      <c r="E225" s="11">
        <v>177000.0</v>
      </c>
      <c r="F225" s="11">
        <f t="shared" si="14"/>
        <v>194700</v>
      </c>
      <c r="G225" s="19" t="s">
        <v>246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8" t="s">
        <v>821</v>
      </c>
      <c r="B226" s="9">
        <v>148000.0</v>
      </c>
      <c r="C226" s="19" t="s">
        <v>246</v>
      </c>
      <c r="D226" s="3"/>
      <c r="E226" s="11">
        <v>177000.0</v>
      </c>
      <c r="F226" s="11">
        <f t="shared" si="14"/>
        <v>194700</v>
      </c>
      <c r="G226" s="19" t="s">
        <v>246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8" t="s">
        <v>90</v>
      </c>
      <c r="B227" s="9">
        <v>29000.0</v>
      </c>
      <c r="C227" s="19" t="s">
        <v>23</v>
      </c>
      <c r="D227" s="3"/>
      <c r="E227" s="11">
        <v>35000.0</v>
      </c>
      <c r="F227" s="11">
        <f t="shared" si="14"/>
        <v>38500</v>
      </c>
      <c r="G227" s="19" t="s">
        <v>23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8" t="s">
        <v>832</v>
      </c>
      <c r="B228" s="9" t="s">
        <v>225</v>
      </c>
      <c r="C228" s="19"/>
      <c r="D228" s="3"/>
      <c r="E228" s="11"/>
      <c r="F228" s="11"/>
      <c r="G228" s="19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8" t="s">
        <v>833</v>
      </c>
      <c r="B229" s="9">
        <v>198000.0</v>
      </c>
      <c r="C229" s="19" t="s">
        <v>89</v>
      </c>
      <c r="D229" s="3"/>
      <c r="E229" s="11">
        <v>218000.0</v>
      </c>
      <c r="F229" s="11">
        <v>239800.0</v>
      </c>
      <c r="G229" s="19" t="s">
        <v>89</v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8" t="s">
        <v>839</v>
      </c>
      <c r="B230" s="9">
        <v>48000.0</v>
      </c>
      <c r="C230" s="19" t="s">
        <v>23</v>
      </c>
      <c r="D230" s="3"/>
      <c r="E230" s="11">
        <v>53000.0</v>
      </c>
      <c r="F230" s="11">
        <v>58300.0</v>
      </c>
      <c r="G230" s="19" t="s">
        <v>23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8" t="s">
        <v>834</v>
      </c>
      <c r="B231" s="9">
        <v>52000.0</v>
      </c>
      <c r="C231" s="19" t="s">
        <v>23</v>
      </c>
      <c r="D231" s="3"/>
      <c r="E231" s="11">
        <v>58000.0</v>
      </c>
      <c r="F231" s="11">
        <v>63800.0</v>
      </c>
      <c r="G231" s="19" t="s">
        <v>23</v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8" t="s">
        <v>835</v>
      </c>
      <c r="B232" s="9">
        <v>98000.0</v>
      </c>
      <c r="C232" s="19" t="s">
        <v>89</v>
      </c>
      <c r="D232" s="3"/>
      <c r="E232" s="11">
        <v>118000.0</v>
      </c>
      <c r="F232" s="11">
        <v>129800.0</v>
      </c>
      <c r="G232" s="19" t="s">
        <v>89</v>
      </c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8" t="s">
        <v>836</v>
      </c>
      <c r="B233" s="9">
        <v>78000.0</v>
      </c>
      <c r="C233" s="19" t="s">
        <v>89</v>
      </c>
      <c r="D233" s="3"/>
      <c r="E233" s="11">
        <v>98000.0</v>
      </c>
      <c r="F233" s="11">
        <v>107800.0</v>
      </c>
      <c r="G233" s="19" t="s">
        <v>89</v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4" t="s">
        <v>99</v>
      </c>
      <c r="B236" s="3"/>
      <c r="C236" s="3" t="s">
        <v>840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4" t="s">
        <v>841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6" t="s">
        <v>3</v>
      </c>
      <c r="B239" s="6" t="s">
        <v>4</v>
      </c>
      <c r="C239" s="6" t="s">
        <v>5</v>
      </c>
      <c r="D239" s="3"/>
      <c r="E239" s="7" t="s">
        <v>6</v>
      </c>
      <c r="F239" s="7" t="s">
        <v>7</v>
      </c>
      <c r="G239" s="6" t="s">
        <v>5</v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8" t="s">
        <v>768</v>
      </c>
      <c r="B240" s="35" t="s">
        <v>225</v>
      </c>
      <c r="C240" s="19"/>
      <c r="D240" s="3"/>
      <c r="E240" s="11"/>
      <c r="F240" s="11"/>
      <c r="G240" s="19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8" t="s">
        <v>842</v>
      </c>
      <c r="B241" s="35" t="s">
        <v>225</v>
      </c>
      <c r="C241" s="19"/>
      <c r="D241" s="3"/>
      <c r="E241" s="11"/>
      <c r="F241" s="11"/>
      <c r="G241" s="19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8" t="s">
        <v>777</v>
      </c>
      <c r="B242" s="35" t="s">
        <v>225</v>
      </c>
      <c r="C242" s="19"/>
      <c r="D242" s="3"/>
      <c r="E242" s="11"/>
      <c r="F242" s="11"/>
      <c r="G242" s="19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8" t="s">
        <v>771</v>
      </c>
      <c r="B243" s="35" t="s">
        <v>225</v>
      </c>
      <c r="C243" s="19"/>
      <c r="D243" s="3"/>
      <c r="E243" s="11"/>
      <c r="F243" s="11"/>
      <c r="G243" s="19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8" t="s">
        <v>843</v>
      </c>
      <c r="B244" s="35" t="s">
        <v>225</v>
      </c>
      <c r="C244" s="19"/>
      <c r="D244" s="3"/>
      <c r="E244" s="11"/>
      <c r="F244" s="11"/>
      <c r="G244" s="19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8" t="s">
        <v>775</v>
      </c>
      <c r="B245" s="35" t="s">
        <v>225</v>
      </c>
      <c r="C245" s="19"/>
      <c r="D245" s="3"/>
      <c r="E245" s="11"/>
      <c r="F245" s="11"/>
      <c r="G245" s="19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8" t="s">
        <v>776</v>
      </c>
      <c r="B246" s="35" t="s">
        <v>225</v>
      </c>
      <c r="C246" s="19"/>
      <c r="D246" s="3"/>
      <c r="E246" s="11"/>
      <c r="F246" s="11"/>
      <c r="G246" s="19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8" t="s">
        <v>777</v>
      </c>
      <c r="B247" s="35" t="s">
        <v>225</v>
      </c>
      <c r="C247" s="19"/>
      <c r="D247" s="3"/>
      <c r="E247" s="11"/>
      <c r="F247" s="11"/>
      <c r="G247" s="19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8" t="s">
        <v>744</v>
      </c>
      <c r="B248" s="35" t="s">
        <v>225</v>
      </c>
      <c r="C248" s="19"/>
      <c r="D248" s="3"/>
      <c r="E248" s="11"/>
      <c r="F248" s="11"/>
      <c r="G248" s="19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8" t="s">
        <v>844</v>
      </c>
      <c r="B249" s="31">
        <v>73000.0</v>
      </c>
      <c r="C249" s="19" t="s">
        <v>89</v>
      </c>
      <c r="D249" s="3"/>
      <c r="E249" s="11">
        <v>87000.0</v>
      </c>
      <c r="F249" s="11">
        <f t="shared" ref="F249:F254" si="15">IF(E249=0,0,E249*$F$4)</f>
        <v>95700</v>
      </c>
      <c r="G249" s="19" t="s">
        <v>89</v>
      </c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8" t="s">
        <v>845</v>
      </c>
      <c r="B250" s="9">
        <v>38000.0</v>
      </c>
      <c r="C250" s="19" t="s">
        <v>230</v>
      </c>
      <c r="D250" s="3"/>
      <c r="E250" s="11">
        <v>45000.0</v>
      </c>
      <c r="F250" s="11">
        <f t="shared" si="15"/>
        <v>49500</v>
      </c>
      <c r="G250" s="19" t="s">
        <v>230</v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8" t="s">
        <v>821</v>
      </c>
      <c r="B251" s="9">
        <v>198000.0</v>
      </c>
      <c r="C251" s="19" t="s">
        <v>23</v>
      </c>
      <c r="D251" s="3"/>
      <c r="E251" s="11">
        <v>237000.0</v>
      </c>
      <c r="F251" s="11">
        <f t="shared" si="15"/>
        <v>260700</v>
      </c>
      <c r="G251" s="19" t="s">
        <v>23</v>
      </c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8" t="s">
        <v>846</v>
      </c>
      <c r="B252" s="9">
        <v>73000.0</v>
      </c>
      <c r="C252" s="19" t="s">
        <v>23</v>
      </c>
      <c r="D252" s="3"/>
      <c r="E252" s="11">
        <v>87000.0</v>
      </c>
      <c r="F252" s="11">
        <f t="shared" si="15"/>
        <v>95700</v>
      </c>
      <c r="G252" s="19" t="s">
        <v>23</v>
      </c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8" t="s">
        <v>847</v>
      </c>
      <c r="B253" s="9">
        <v>228000.0</v>
      </c>
      <c r="C253" s="19" t="s">
        <v>89</v>
      </c>
      <c r="D253" s="3"/>
      <c r="E253" s="11">
        <v>258000.0</v>
      </c>
      <c r="F253" s="11">
        <f t="shared" si="15"/>
        <v>283800</v>
      </c>
      <c r="G253" s="19" t="s">
        <v>89</v>
      </c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8" t="s">
        <v>848</v>
      </c>
      <c r="B254" s="9">
        <v>248000.0</v>
      </c>
      <c r="C254" s="19" t="s">
        <v>89</v>
      </c>
      <c r="D254" s="3"/>
      <c r="E254" s="11">
        <v>278000.0</v>
      </c>
      <c r="F254" s="11">
        <f t="shared" si="15"/>
        <v>305800</v>
      </c>
      <c r="G254" s="19" t="s">
        <v>89</v>
      </c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4" t="s">
        <v>24</v>
      </c>
      <c r="B257" s="3"/>
      <c r="C257" s="3" t="s">
        <v>849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4" t="s">
        <v>841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4"/>
      <c r="B259" s="2"/>
      <c r="C259" s="3"/>
      <c r="D259" s="3"/>
      <c r="E259" s="2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6" t="s">
        <v>3</v>
      </c>
      <c r="B260" s="6" t="s">
        <v>4</v>
      </c>
      <c r="C260" s="6" t="s">
        <v>5</v>
      </c>
      <c r="D260" s="3"/>
      <c r="E260" s="7" t="s">
        <v>6</v>
      </c>
      <c r="F260" s="7" t="s">
        <v>7</v>
      </c>
      <c r="G260" s="6" t="s">
        <v>5</v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8" t="s">
        <v>238</v>
      </c>
      <c r="B261" s="9">
        <v>128000.0</v>
      </c>
      <c r="C261" s="19" t="s">
        <v>230</v>
      </c>
      <c r="D261" s="3"/>
      <c r="E261" s="11">
        <v>150000.0</v>
      </c>
      <c r="F261" s="11">
        <f t="shared" ref="F261:F265" si="16">IF(E261=0,0,E261*$F$4)</f>
        <v>165000</v>
      </c>
      <c r="G261" s="19" t="s">
        <v>230</v>
      </c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8" t="s">
        <v>231</v>
      </c>
      <c r="B262" s="9">
        <v>38000.0</v>
      </c>
      <c r="C262" s="19" t="s">
        <v>230</v>
      </c>
      <c r="D262" s="3"/>
      <c r="E262" s="11">
        <v>45000.0</v>
      </c>
      <c r="F262" s="11">
        <f t="shared" si="16"/>
        <v>49500</v>
      </c>
      <c r="G262" s="19" t="s">
        <v>230</v>
      </c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8" t="s">
        <v>14</v>
      </c>
      <c r="B263" s="9">
        <v>50000.0</v>
      </c>
      <c r="C263" s="19" t="s">
        <v>230</v>
      </c>
      <c r="D263" s="3"/>
      <c r="E263" s="11">
        <v>60000.0</v>
      </c>
      <c r="F263" s="11">
        <f t="shared" si="16"/>
        <v>66000</v>
      </c>
      <c r="G263" s="19" t="s">
        <v>230</v>
      </c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8" t="s">
        <v>208</v>
      </c>
      <c r="B264" s="9">
        <v>40000.0</v>
      </c>
      <c r="C264" s="19" t="s">
        <v>230</v>
      </c>
      <c r="D264" s="3"/>
      <c r="E264" s="11">
        <v>48000.0</v>
      </c>
      <c r="F264" s="11">
        <f t="shared" si="16"/>
        <v>52800</v>
      </c>
      <c r="G264" s="19" t="s">
        <v>230</v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8" t="s">
        <v>850</v>
      </c>
      <c r="B265" s="9">
        <v>38000.0</v>
      </c>
      <c r="C265" s="19" t="s">
        <v>230</v>
      </c>
      <c r="D265" s="3"/>
      <c r="E265" s="11">
        <v>45000.0</v>
      </c>
      <c r="F265" s="11">
        <f t="shared" si="16"/>
        <v>49500</v>
      </c>
      <c r="G265" s="19" t="s">
        <v>230</v>
      </c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8" t="s">
        <v>843</v>
      </c>
      <c r="B266" s="35" t="s">
        <v>225</v>
      </c>
      <c r="C266" s="19"/>
      <c r="D266" s="3"/>
      <c r="E266" s="11"/>
      <c r="F266" s="11"/>
      <c r="G266" s="19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8" t="s">
        <v>844</v>
      </c>
      <c r="B267" s="9">
        <v>73000.0</v>
      </c>
      <c r="C267" s="19" t="s">
        <v>89</v>
      </c>
      <c r="D267" s="3"/>
      <c r="E267" s="11">
        <v>87000.0</v>
      </c>
      <c r="F267" s="11">
        <f t="shared" ref="F267:F268" si="17">IF(E267=0,0,E267*$F$4)</f>
        <v>95700</v>
      </c>
      <c r="G267" s="19" t="s">
        <v>89</v>
      </c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8" t="s">
        <v>851</v>
      </c>
      <c r="B268" s="9">
        <v>188000.0</v>
      </c>
      <c r="C268" s="19" t="s">
        <v>89</v>
      </c>
      <c r="D268" s="3"/>
      <c r="E268" s="11">
        <v>218000.0</v>
      </c>
      <c r="F268" s="11">
        <f t="shared" si="17"/>
        <v>239800</v>
      </c>
      <c r="G268" s="19" t="s">
        <v>89</v>
      </c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4" t="s">
        <v>24</v>
      </c>
      <c r="B271" s="3"/>
      <c r="C271" s="3" t="s">
        <v>852</v>
      </c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4" t="s">
        <v>853</v>
      </c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4"/>
      <c r="B273" s="2"/>
      <c r="C273" s="3"/>
      <c r="D273" s="3"/>
      <c r="E273" s="2"/>
      <c r="F273" s="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6" t="s">
        <v>3</v>
      </c>
      <c r="B274" s="6" t="s">
        <v>4</v>
      </c>
      <c r="C274" s="6" t="s">
        <v>5</v>
      </c>
      <c r="D274" s="3"/>
      <c r="E274" s="7" t="s">
        <v>6</v>
      </c>
      <c r="F274" s="7" t="s">
        <v>7</v>
      </c>
      <c r="G274" s="6" t="s">
        <v>5</v>
      </c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8" t="s">
        <v>238</v>
      </c>
      <c r="B275" s="9">
        <v>120000.0</v>
      </c>
      <c r="C275" s="19" t="s">
        <v>230</v>
      </c>
      <c r="D275" s="3"/>
      <c r="E275" s="11">
        <v>143000.0</v>
      </c>
      <c r="F275" s="11">
        <f t="shared" ref="F275:F278" si="18">IF(E275=0,0,E275*$F$4)</f>
        <v>157300</v>
      </c>
      <c r="G275" s="19" t="s">
        <v>230</v>
      </c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8" t="s">
        <v>231</v>
      </c>
      <c r="B276" s="9">
        <v>38000.0</v>
      </c>
      <c r="C276" s="19" t="s">
        <v>230</v>
      </c>
      <c r="D276" s="3"/>
      <c r="E276" s="11">
        <v>45000.0</v>
      </c>
      <c r="F276" s="11">
        <f t="shared" si="18"/>
        <v>49500</v>
      </c>
      <c r="G276" s="19" t="s">
        <v>230</v>
      </c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8" t="s">
        <v>14</v>
      </c>
      <c r="B277" s="9">
        <v>49000.0</v>
      </c>
      <c r="C277" s="19" t="s">
        <v>230</v>
      </c>
      <c r="D277" s="3"/>
      <c r="E277" s="11">
        <v>58000.0</v>
      </c>
      <c r="F277" s="11">
        <f t="shared" si="18"/>
        <v>63800</v>
      </c>
      <c r="G277" s="19" t="s">
        <v>230</v>
      </c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8" t="s">
        <v>208</v>
      </c>
      <c r="B278" s="9">
        <v>38000.0</v>
      </c>
      <c r="C278" s="19" t="s">
        <v>230</v>
      </c>
      <c r="D278" s="3"/>
      <c r="E278" s="11">
        <v>45000.0</v>
      </c>
      <c r="F278" s="11">
        <f t="shared" si="18"/>
        <v>49500</v>
      </c>
      <c r="G278" s="19" t="s">
        <v>230</v>
      </c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4" t="s">
        <v>99</v>
      </c>
      <c r="B281" s="3"/>
      <c r="C281" s="3" t="s">
        <v>854</v>
      </c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4" t="s">
        <v>855</v>
      </c>
      <c r="B282" s="2"/>
      <c r="C282" s="3"/>
      <c r="D282" s="3"/>
      <c r="E282" s="2"/>
      <c r="F282" s="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4"/>
      <c r="B283" s="2"/>
      <c r="C283" s="3"/>
      <c r="D283" s="3"/>
      <c r="E283" s="2"/>
      <c r="F283" s="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6" t="s">
        <v>3</v>
      </c>
      <c r="B284" s="6" t="s">
        <v>4</v>
      </c>
      <c r="C284" s="6" t="s">
        <v>5</v>
      </c>
      <c r="D284" s="3"/>
      <c r="E284" s="7" t="s">
        <v>6</v>
      </c>
      <c r="F284" s="7" t="s">
        <v>7</v>
      </c>
      <c r="G284" s="6" t="s">
        <v>5</v>
      </c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8" t="s">
        <v>768</v>
      </c>
      <c r="B285" s="35" t="s">
        <v>225</v>
      </c>
      <c r="C285" s="19" t="s">
        <v>286</v>
      </c>
      <c r="D285" s="3"/>
      <c r="E285" s="11"/>
      <c r="F285" s="11"/>
      <c r="G285" s="19" t="s">
        <v>286</v>
      </c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8" t="s">
        <v>842</v>
      </c>
      <c r="B286" s="35" t="s">
        <v>225</v>
      </c>
      <c r="C286" s="19" t="s">
        <v>286</v>
      </c>
      <c r="D286" s="3"/>
      <c r="E286" s="11"/>
      <c r="F286" s="11"/>
      <c r="G286" s="19" t="s">
        <v>286</v>
      </c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8" t="s">
        <v>777</v>
      </c>
      <c r="B287" s="9">
        <v>98000.0</v>
      </c>
      <c r="C287" s="19" t="s">
        <v>89</v>
      </c>
      <c r="D287" s="3"/>
      <c r="E287" s="11">
        <v>117000.0</v>
      </c>
      <c r="F287" s="11">
        <f>IF(E287=0,0,E287*$F$4)</f>
        <v>128700</v>
      </c>
      <c r="G287" s="19" t="s">
        <v>89</v>
      </c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8" t="s">
        <v>771</v>
      </c>
      <c r="B288" s="35" t="s">
        <v>225</v>
      </c>
      <c r="C288" s="19" t="s">
        <v>286</v>
      </c>
      <c r="D288" s="3"/>
      <c r="E288" s="11"/>
      <c r="F288" s="11"/>
      <c r="G288" s="19" t="s">
        <v>286</v>
      </c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8" t="s">
        <v>772</v>
      </c>
      <c r="B289" s="35" t="s">
        <v>225</v>
      </c>
      <c r="C289" s="19" t="s">
        <v>286</v>
      </c>
      <c r="D289" s="3"/>
      <c r="E289" s="11"/>
      <c r="F289" s="11"/>
      <c r="G289" s="19" t="s">
        <v>286</v>
      </c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8" t="s">
        <v>805</v>
      </c>
      <c r="B290" s="35" t="s">
        <v>225</v>
      </c>
      <c r="C290" s="19" t="s">
        <v>286</v>
      </c>
      <c r="D290" s="3"/>
      <c r="E290" s="11"/>
      <c r="F290" s="11"/>
      <c r="G290" s="19" t="s">
        <v>286</v>
      </c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8" t="s">
        <v>775</v>
      </c>
      <c r="B291" s="9">
        <v>520000.0</v>
      </c>
      <c r="C291" s="19" t="s">
        <v>89</v>
      </c>
      <c r="D291" s="3"/>
      <c r="E291" s="11">
        <v>623000.0</v>
      </c>
      <c r="F291" s="11">
        <f t="shared" ref="F291:F302" si="19">IF(E291=0,0,E291*$F$4)</f>
        <v>685300</v>
      </c>
      <c r="G291" s="19" t="s">
        <v>89</v>
      </c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8" t="s">
        <v>776</v>
      </c>
      <c r="B292" s="9">
        <v>258000.0</v>
      </c>
      <c r="C292" s="19" t="s">
        <v>89</v>
      </c>
      <c r="D292" s="3"/>
      <c r="E292" s="11">
        <v>309000.0</v>
      </c>
      <c r="F292" s="11">
        <f t="shared" si="19"/>
        <v>339900</v>
      </c>
      <c r="G292" s="19" t="s">
        <v>89</v>
      </c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8" t="s">
        <v>777</v>
      </c>
      <c r="B293" s="9">
        <v>98000.0</v>
      </c>
      <c r="C293" s="19" t="s">
        <v>89</v>
      </c>
      <c r="D293" s="3"/>
      <c r="E293" s="11">
        <v>117000.0</v>
      </c>
      <c r="F293" s="11">
        <f t="shared" si="19"/>
        <v>128700</v>
      </c>
      <c r="G293" s="19" t="s">
        <v>89</v>
      </c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8" t="s">
        <v>744</v>
      </c>
      <c r="B294" s="9">
        <v>168000.0</v>
      </c>
      <c r="C294" s="19" t="s">
        <v>89</v>
      </c>
      <c r="D294" s="3"/>
      <c r="E294" s="11">
        <v>201000.0</v>
      </c>
      <c r="F294" s="11">
        <f t="shared" si="19"/>
        <v>221100</v>
      </c>
      <c r="G294" s="19" t="s">
        <v>89</v>
      </c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8" t="s">
        <v>141</v>
      </c>
      <c r="B295" s="9">
        <v>78000.0</v>
      </c>
      <c r="C295" s="19" t="s">
        <v>89</v>
      </c>
      <c r="D295" s="3"/>
      <c r="E295" s="11">
        <v>93000.0</v>
      </c>
      <c r="F295" s="11">
        <f t="shared" si="19"/>
        <v>102300</v>
      </c>
      <c r="G295" s="19" t="s">
        <v>89</v>
      </c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8" t="s">
        <v>142</v>
      </c>
      <c r="B296" s="9">
        <v>60000.0</v>
      </c>
      <c r="C296" s="19" t="s">
        <v>89</v>
      </c>
      <c r="D296" s="3"/>
      <c r="E296" s="11">
        <v>72000.0</v>
      </c>
      <c r="F296" s="11">
        <f t="shared" si="19"/>
        <v>79200</v>
      </c>
      <c r="G296" s="19" t="s">
        <v>89</v>
      </c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8" t="s">
        <v>34</v>
      </c>
      <c r="B297" s="9">
        <v>198000.0</v>
      </c>
      <c r="C297" s="19" t="s">
        <v>23</v>
      </c>
      <c r="D297" s="3"/>
      <c r="E297" s="11">
        <v>237000.0</v>
      </c>
      <c r="F297" s="11">
        <f t="shared" si="19"/>
        <v>260700</v>
      </c>
      <c r="G297" s="19" t="s">
        <v>23</v>
      </c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8" t="s">
        <v>90</v>
      </c>
      <c r="B298" s="9">
        <v>29000.0</v>
      </c>
      <c r="C298" s="19" t="s">
        <v>23</v>
      </c>
      <c r="D298" s="3"/>
      <c r="E298" s="11">
        <v>35000.0</v>
      </c>
      <c r="F298" s="11">
        <f t="shared" si="19"/>
        <v>38500</v>
      </c>
      <c r="G298" s="19" t="s">
        <v>23</v>
      </c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8" t="s">
        <v>856</v>
      </c>
      <c r="B299" s="9">
        <v>240000.0</v>
      </c>
      <c r="C299" s="19" t="s">
        <v>89</v>
      </c>
      <c r="D299" s="3"/>
      <c r="E299" s="11">
        <v>268000.0</v>
      </c>
      <c r="F299" s="11">
        <f t="shared" si="19"/>
        <v>294800</v>
      </c>
      <c r="G299" s="19" t="s">
        <v>89</v>
      </c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8" t="s">
        <v>857</v>
      </c>
      <c r="B300" s="9">
        <v>80000.0</v>
      </c>
      <c r="C300" s="19" t="s">
        <v>23</v>
      </c>
      <c r="D300" s="3"/>
      <c r="E300" s="11">
        <v>80000.0</v>
      </c>
      <c r="F300" s="11">
        <f t="shared" si="19"/>
        <v>88000</v>
      </c>
      <c r="G300" s="19" t="s">
        <v>23</v>
      </c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8" t="s">
        <v>858</v>
      </c>
      <c r="B301" s="9">
        <v>78000.0</v>
      </c>
      <c r="C301" s="19" t="s">
        <v>89</v>
      </c>
      <c r="D301" s="3"/>
      <c r="E301" s="11">
        <v>98000.0</v>
      </c>
      <c r="F301" s="11">
        <f t="shared" si="19"/>
        <v>107800</v>
      </c>
      <c r="G301" s="19" t="s">
        <v>89</v>
      </c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8" t="s">
        <v>859</v>
      </c>
      <c r="B302" s="9">
        <v>98000.0</v>
      </c>
      <c r="C302" s="19" t="s">
        <v>89</v>
      </c>
      <c r="D302" s="3"/>
      <c r="E302" s="11">
        <v>118000.0</v>
      </c>
      <c r="F302" s="11">
        <f t="shared" si="19"/>
        <v>129800</v>
      </c>
      <c r="G302" s="19" t="s">
        <v>89</v>
      </c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4" t="s">
        <v>99</v>
      </c>
      <c r="B305" s="3"/>
      <c r="C305" s="3" t="s">
        <v>860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4" t="s">
        <v>861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4"/>
      <c r="B307" s="2"/>
      <c r="C307" s="3"/>
      <c r="D307" s="3"/>
      <c r="E307" s="2"/>
      <c r="F307" s="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6" t="s">
        <v>3</v>
      </c>
      <c r="B308" s="6" t="s">
        <v>4</v>
      </c>
      <c r="C308" s="6" t="s">
        <v>5</v>
      </c>
      <c r="D308" s="3"/>
      <c r="E308" s="7" t="s">
        <v>6</v>
      </c>
      <c r="F308" s="7" t="s">
        <v>7</v>
      </c>
      <c r="G308" s="6" t="s">
        <v>5</v>
      </c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8" t="s">
        <v>238</v>
      </c>
      <c r="B309" s="9">
        <v>360000.0</v>
      </c>
      <c r="C309" s="19" t="s">
        <v>89</v>
      </c>
      <c r="D309" s="3"/>
      <c r="E309" s="11">
        <v>430000.0</v>
      </c>
      <c r="F309" s="11">
        <f t="shared" ref="F309:F312" si="20">IF(E309=0,0,E309*$F$4)</f>
        <v>473000</v>
      </c>
      <c r="G309" s="19" t="s">
        <v>89</v>
      </c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8" t="s">
        <v>255</v>
      </c>
      <c r="B310" s="9">
        <v>168000.0</v>
      </c>
      <c r="C310" s="19" t="s">
        <v>89</v>
      </c>
      <c r="D310" s="3"/>
      <c r="E310" s="11">
        <v>201000.0</v>
      </c>
      <c r="F310" s="11">
        <f t="shared" si="20"/>
        <v>221100</v>
      </c>
      <c r="G310" s="19" t="s">
        <v>89</v>
      </c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8" t="s">
        <v>14</v>
      </c>
      <c r="B311" s="9">
        <v>73000.0</v>
      </c>
      <c r="C311" s="19" t="s">
        <v>89</v>
      </c>
      <c r="D311" s="3"/>
      <c r="E311" s="11">
        <v>87000.0</v>
      </c>
      <c r="F311" s="11">
        <f t="shared" si="20"/>
        <v>95700</v>
      </c>
      <c r="G311" s="19" t="s">
        <v>89</v>
      </c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8" t="s">
        <v>862</v>
      </c>
      <c r="B312" s="9">
        <v>123000.0</v>
      </c>
      <c r="C312" s="19" t="s">
        <v>89</v>
      </c>
      <c r="D312" s="3"/>
      <c r="E312" s="11">
        <v>147000.0</v>
      </c>
      <c r="F312" s="11">
        <f t="shared" si="20"/>
        <v>161700</v>
      </c>
      <c r="G312" s="19" t="s">
        <v>89</v>
      </c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8" t="s">
        <v>772</v>
      </c>
      <c r="B313" s="35" t="s">
        <v>225</v>
      </c>
      <c r="C313" s="19" t="s">
        <v>286</v>
      </c>
      <c r="D313" s="3"/>
      <c r="E313" s="11"/>
      <c r="F313" s="11"/>
      <c r="G313" s="19" t="s">
        <v>286</v>
      </c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8" t="s">
        <v>141</v>
      </c>
      <c r="B314" s="9">
        <v>60000.0</v>
      </c>
      <c r="C314" s="19" t="s">
        <v>782</v>
      </c>
      <c r="D314" s="3"/>
      <c r="E314" s="11">
        <v>72000.0</v>
      </c>
      <c r="F314" s="11">
        <f t="shared" ref="F314:F320" si="21">IF(E314=0,0,E314*$F$4)</f>
        <v>79200</v>
      </c>
      <c r="G314" s="19" t="s">
        <v>782</v>
      </c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8" t="s">
        <v>34</v>
      </c>
      <c r="B315" s="9">
        <v>148000.0</v>
      </c>
      <c r="C315" s="19" t="s">
        <v>246</v>
      </c>
      <c r="D315" s="3"/>
      <c r="E315" s="11">
        <v>177000.0</v>
      </c>
      <c r="F315" s="11">
        <f t="shared" si="21"/>
        <v>194700</v>
      </c>
      <c r="G315" s="19" t="s">
        <v>246</v>
      </c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8" t="s">
        <v>90</v>
      </c>
      <c r="B316" s="9">
        <v>23000.0</v>
      </c>
      <c r="C316" s="19" t="s">
        <v>23</v>
      </c>
      <c r="D316" s="3"/>
      <c r="E316" s="11">
        <v>28000.0</v>
      </c>
      <c r="F316" s="11">
        <f t="shared" si="21"/>
        <v>30800</v>
      </c>
      <c r="G316" s="19" t="s">
        <v>23</v>
      </c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8" t="s">
        <v>856</v>
      </c>
      <c r="B317" s="9">
        <v>218000.0</v>
      </c>
      <c r="C317" s="19" t="s">
        <v>89</v>
      </c>
      <c r="D317" s="3"/>
      <c r="E317" s="11">
        <v>238000.0</v>
      </c>
      <c r="F317" s="11">
        <f t="shared" si="21"/>
        <v>261800</v>
      </c>
      <c r="G317" s="19" t="s">
        <v>89</v>
      </c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8" t="s">
        <v>857</v>
      </c>
      <c r="B318" s="9">
        <v>80000.0</v>
      </c>
      <c r="C318" s="19" t="s">
        <v>23</v>
      </c>
      <c r="D318" s="3"/>
      <c r="E318" s="11">
        <v>80000.0</v>
      </c>
      <c r="F318" s="11">
        <f t="shared" si="21"/>
        <v>88000</v>
      </c>
      <c r="G318" s="19" t="s">
        <v>23</v>
      </c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8" t="s">
        <v>858</v>
      </c>
      <c r="B319" s="9">
        <v>78000.0</v>
      </c>
      <c r="C319" s="19" t="s">
        <v>89</v>
      </c>
      <c r="D319" s="3"/>
      <c r="E319" s="11">
        <v>98000.0</v>
      </c>
      <c r="F319" s="11">
        <f t="shared" si="21"/>
        <v>107800</v>
      </c>
      <c r="G319" s="19" t="s">
        <v>89</v>
      </c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8" t="s">
        <v>859</v>
      </c>
      <c r="B320" s="9">
        <v>98000.0</v>
      </c>
      <c r="C320" s="19" t="s">
        <v>89</v>
      </c>
      <c r="D320" s="3"/>
      <c r="E320" s="11">
        <v>118000.0</v>
      </c>
      <c r="F320" s="11">
        <f t="shared" si="21"/>
        <v>129800</v>
      </c>
      <c r="G320" s="19" t="s">
        <v>89</v>
      </c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4" t="s">
        <v>0</v>
      </c>
      <c r="B323" s="3"/>
      <c r="C323" s="3" t="s">
        <v>860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4" t="s">
        <v>861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4"/>
      <c r="B325" s="2"/>
      <c r="C325" s="3"/>
      <c r="D325" s="3"/>
      <c r="E325" s="2"/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6" t="s">
        <v>3</v>
      </c>
      <c r="B326" s="6" t="s">
        <v>4</v>
      </c>
      <c r="C326" s="6" t="s">
        <v>5</v>
      </c>
      <c r="D326" s="3"/>
      <c r="E326" s="7" t="s">
        <v>6</v>
      </c>
      <c r="F326" s="7" t="s">
        <v>7</v>
      </c>
      <c r="G326" s="6" t="s">
        <v>5</v>
      </c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8" t="s">
        <v>238</v>
      </c>
      <c r="B327" s="9">
        <v>230000.0</v>
      </c>
      <c r="C327" s="19" t="s">
        <v>782</v>
      </c>
      <c r="D327" s="3"/>
      <c r="E327" s="11">
        <v>275000.0</v>
      </c>
      <c r="F327" s="11">
        <f t="shared" ref="F327:F336" si="22">IF(E327=0,0,E327*$F$4)</f>
        <v>302500</v>
      </c>
      <c r="G327" s="19" t="s">
        <v>782</v>
      </c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8" t="s">
        <v>231</v>
      </c>
      <c r="B328" s="9">
        <v>78000.0</v>
      </c>
      <c r="C328" s="19" t="s">
        <v>782</v>
      </c>
      <c r="D328" s="3"/>
      <c r="E328" s="11">
        <v>93000.0</v>
      </c>
      <c r="F328" s="11">
        <f t="shared" si="22"/>
        <v>102300</v>
      </c>
      <c r="G328" s="19" t="s">
        <v>782</v>
      </c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8" t="s">
        <v>14</v>
      </c>
      <c r="B329" s="9">
        <v>88000.0</v>
      </c>
      <c r="C329" s="19" t="s">
        <v>782</v>
      </c>
      <c r="D329" s="3"/>
      <c r="E329" s="11">
        <v>105000.0</v>
      </c>
      <c r="F329" s="11">
        <f t="shared" si="22"/>
        <v>115500</v>
      </c>
      <c r="G329" s="19" t="s">
        <v>782</v>
      </c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8" t="s">
        <v>208</v>
      </c>
      <c r="B330" s="9">
        <v>68000.0</v>
      </c>
      <c r="C330" s="19" t="s">
        <v>782</v>
      </c>
      <c r="D330" s="3"/>
      <c r="E330" s="11">
        <v>81000.0</v>
      </c>
      <c r="F330" s="11">
        <f t="shared" si="22"/>
        <v>89100</v>
      </c>
      <c r="G330" s="19" t="s">
        <v>782</v>
      </c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8" t="s">
        <v>16</v>
      </c>
      <c r="B331" s="9">
        <v>60000.0</v>
      </c>
      <c r="C331" s="19" t="s">
        <v>782</v>
      </c>
      <c r="D331" s="3"/>
      <c r="E331" s="11">
        <v>72000.0</v>
      </c>
      <c r="F331" s="11">
        <f t="shared" si="22"/>
        <v>79200</v>
      </c>
      <c r="G331" s="19" t="s">
        <v>782</v>
      </c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8" t="s">
        <v>34</v>
      </c>
      <c r="B332" s="9">
        <v>148000.0</v>
      </c>
      <c r="C332" s="19" t="s">
        <v>246</v>
      </c>
      <c r="D332" s="3"/>
      <c r="E332" s="11">
        <v>177000.0</v>
      </c>
      <c r="F332" s="11">
        <f t="shared" si="22"/>
        <v>194700</v>
      </c>
      <c r="G332" s="19" t="s">
        <v>246</v>
      </c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8" t="s">
        <v>90</v>
      </c>
      <c r="B333" s="9">
        <v>23000.0</v>
      </c>
      <c r="C333" s="19" t="s">
        <v>23</v>
      </c>
      <c r="D333" s="3"/>
      <c r="E333" s="11">
        <v>28000.0</v>
      </c>
      <c r="F333" s="11">
        <f t="shared" si="22"/>
        <v>30800</v>
      </c>
      <c r="G333" s="19" t="s">
        <v>23</v>
      </c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8" t="s">
        <v>863</v>
      </c>
      <c r="B334" s="9">
        <v>152000.0</v>
      </c>
      <c r="C334" s="19" t="s">
        <v>89</v>
      </c>
      <c r="D334" s="3"/>
      <c r="E334" s="11">
        <v>168000.0</v>
      </c>
      <c r="F334" s="11">
        <f t="shared" si="22"/>
        <v>184800</v>
      </c>
      <c r="G334" s="19" t="s">
        <v>89</v>
      </c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8" t="s">
        <v>858</v>
      </c>
      <c r="B335" s="9">
        <v>78000.0</v>
      </c>
      <c r="C335" s="19" t="s">
        <v>89</v>
      </c>
      <c r="D335" s="3"/>
      <c r="E335" s="11">
        <v>98000.0</v>
      </c>
      <c r="F335" s="11">
        <f t="shared" si="22"/>
        <v>107800</v>
      </c>
      <c r="G335" s="19" t="s">
        <v>89</v>
      </c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8" t="s">
        <v>859</v>
      </c>
      <c r="B336" s="9">
        <v>98000.0</v>
      </c>
      <c r="C336" s="19" t="s">
        <v>89</v>
      </c>
      <c r="D336" s="3"/>
      <c r="E336" s="11">
        <v>118000.0</v>
      </c>
      <c r="F336" s="11">
        <f t="shared" si="22"/>
        <v>129800</v>
      </c>
      <c r="G336" s="19" t="s">
        <v>89</v>
      </c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4" t="s">
        <v>99</v>
      </c>
      <c r="B339" s="3"/>
      <c r="C339" s="3" t="s">
        <v>864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4" t="s">
        <v>865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4"/>
      <c r="B341" s="2"/>
      <c r="C341" s="3"/>
      <c r="D341" s="3"/>
      <c r="E341" s="2"/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6" t="s">
        <v>3</v>
      </c>
      <c r="B342" s="6" t="s">
        <v>4</v>
      </c>
      <c r="C342" s="6" t="s">
        <v>5</v>
      </c>
      <c r="D342" s="3"/>
      <c r="E342" s="7" t="s">
        <v>6</v>
      </c>
      <c r="F342" s="7" t="s">
        <v>7</v>
      </c>
      <c r="G342" s="6" t="s">
        <v>5</v>
      </c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8" t="s">
        <v>238</v>
      </c>
      <c r="B343" s="9">
        <v>520000.0</v>
      </c>
      <c r="C343" s="19" t="s">
        <v>89</v>
      </c>
      <c r="D343" s="3"/>
      <c r="E343" s="11">
        <v>623000.0</v>
      </c>
      <c r="F343" s="11">
        <f t="shared" ref="F343:F351" si="23">IF(E343=0,0,E343*$F$4)</f>
        <v>685300</v>
      </c>
      <c r="G343" s="19" t="s">
        <v>89</v>
      </c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8" t="s">
        <v>255</v>
      </c>
      <c r="B344" s="9">
        <v>258000.0</v>
      </c>
      <c r="C344" s="19" t="s">
        <v>89</v>
      </c>
      <c r="D344" s="3"/>
      <c r="E344" s="11">
        <v>309000.0</v>
      </c>
      <c r="F344" s="11">
        <f t="shared" si="23"/>
        <v>339900</v>
      </c>
      <c r="G344" s="19" t="s">
        <v>89</v>
      </c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8" t="s">
        <v>14</v>
      </c>
      <c r="B345" s="9">
        <v>98000.0</v>
      </c>
      <c r="C345" s="19" t="s">
        <v>89</v>
      </c>
      <c r="D345" s="3"/>
      <c r="E345" s="11">
        <v>117000.0</v>
      </c>
      <c r="F345" s="11">
        <f t="shared" si="23"/>
        <v>128700</v>
      </c>
      <c r="G345" s="19" t="s">
        <v>89</v>
      </c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8" t="s">
        <v>862</v>
      </c>
      <c r="B346" s="9">
        <v>168000.0</v>
      </c>
      <c r="C346" s="19" t="s">
        <v>89</v>
      </c>
      <c r="D346" s="3"/>
      <c r="E346" s="11">
        <v>201000.0</v>
      </c>
      <c r="F346" s="11">
        <f t="shared" si="23"/>
        <v>221100</v>
      </c>
      <c r="G346" s="19" t="s">
        <v>89</v>
      </c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8" t="s">
        <v>16</v>
      </c>
      <c r="B347" s="9">
        <v>78000.0</v>
      </c>
      <c r="C347" s="19" t="s">
        <v>89</v>
      </c>
      <c r="D347" s="3"/>
      <c r="E347" s="11">
        <v>93000.0</v>
      </c>
      <c r="F347" s="11">
        <f t="shared" si="23"/>
        <v>102300</v>
      </c>
      <c r="G347" s="19" t="s">
        <v>89</v>
      </c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8" t="s">
        <v>277</v>
      </c>
      <c r="B348" s="9">
        <v>60000.0</v>
      </c>
      <c r="C348" s="19" t="s">
        <v>89</v>
      </c>
      <c r="D348" s="3"/>
      <c r="E348" s="11">
        <v>72000.0</v>
      </c>
      <c r="F348" s="11">
        <f t="shared" si="23"/>
        <v>79200</v>
      </c>
      <c r="G348" s="19" t="s">
        <v>89</v>
      </c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8" t="s">
        <v>866</v>
      </c>
      <c r="B349" s="9">
        <v>240000.0</v>
      </c>
      <c r="C349" s="19" t="s">
        <v>89</v>
      </c>
      <c r="D349" s="3"/>
      <c r="E349" s="11">
        <v>268000.0</v>
      </c>
      <c r="F349" s="11">
        <f t="shared" si="23"/>
        <v>294800</v>
      </c>
      <c r="G349" s="19" t="s">
        <v>89</v>
      </c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8" t="s">
        <v>867</v>
      </c>
      <c r="B350" s="9">
        <v>80000.0</v>
      </c>
      <c r="C350" s="19" t="s">
        <v>23</v>
      </c>
      <c r="D350" s="3"/>
      <c r="E350" s="11">
        <v>80000.0</v>
      </c>
      <c r="F350" s="11">
        <f t="shared" si="23"/>
        <v>88000</v>
      </c>
      <c r="G350" s="19" t="s">
        <v>23</v>
      </c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8" t="s">
        <v>868</v>
      </c>
      <c r="B351" s="9">
        <v>80000.0</v>
      </c>
      <c r="C351" s="19" t="s">
        <v>23</v>
      </c>
      <c r="D351" s="3"/>
      <c r="E351" s="11">
        <v>80000.0</v>
      </c>
      <c r="F351" s="11">
        <f t="shared" si="23"/>
        <v>88000</v>
      </c>
      <c r="G351" s="19" t="s">
        <v>23</v>
      </c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4" t="s">
        <v>99</v>
      </c>
      <c r="B354" s="3"/>
      <c r="C354" s="3" t="s">
        <v>818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4" t="s">
        <v>865</v>
      </c>
      <c r="B355" s="2"/>
      <c r="C355" s="3"/>
      <c r="D355" s="3"/>
      <c r="E355" s="2"/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4"/>
      <c r="B356" s="2"/>
      <c r="C356" s="3"/>
      <c r="D356" s="3"/>
      <c r="E356" s="2"/>
      <c r="F356" s="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6" t="s">
        <v>3</v>
      </c>
      <c r="B357" s="6" t="s">
        <v>4</v>
      </c>
      <c r="C357" s="6" t="s">
        <v>5</v>
      </c>
      <c r="D357" s="3"/>
      <c r="E357" s="7" t="s">
        <v>6</v>
      </c>
      <c r="F357" s="7" t="s">
        <v>7</v>
      </c>
      <c r="G357" s="6" t="s">
        <v>5</v>
      </c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8" t="s">
        <v>378</v>
      </c>
      <c r="B358" s="9">
        <v>520000.0</v>
      </c>
      <c r="C358" s="19" t="s">
        <v>89</v>
      </c>
      <c r="D358" s="3"/>
      <c r="E358" s="11">
        <v>623000.0</v>
      </c>
      <c r="F358" s="11">
        <f t="shared" ref="F358:F372" si="24">IF(E358=0,0,E358*$F$4)</f>
        <v>685300</v>
      </c>
      <c r="G358" s="19" t="s">
        <v>89</v>
      </c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8" t="s">
        <v>379</v>
      </c>
      <c r="B359" s="9">
        <v>480000.0</v>
      </c>
      <c r="C359" s="19" t="s">
        <v>89</v>
      </c>
      <c r="D359" s="3"/>
      <c r="E359" s="11">
        <v>575000.0</v>
      </c>
      <c r="F359" s="11">
        <f t="shared" si="24"/>
        <v>632500</v>
      </c>
      <c r="G359" s="19" t="s">
        <v>89</v>
      </c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8" t="s">
        <v>199</v>
      </c>
      <c r="B360" s="9">
        <v>258000.0</v>
      </c>
      <c r="C360" s="19" t="s">
        <v>89</v>
      </c>
      <c r="D360" s="3"/>
      <c r="E360" s="11">
        <v>309000.0</v>
      </c>
      <c r="F360" s="11">
        <f t="shared" si="24"/>
        <v>339900</v>
      </c>
      <c r="G360" s="19" t="s">
        <v>89</v>
      </c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8" t="s">
        <v>200</v>
      </c>
      <c r="B361" s="9">
        <v>218000.0</v>
      </c>
      <c r="C361" s="19" t="s">
        <v>89</v>
      </c>
      <c r="D361" s="3"/>
      <c r="E361" s="11">
        <v>261000.0</v>
      </c>
      <c r="F361" s="11">
        <f t="shared" si="24"/>
        <v>287100</v>
      </c>
      <c r="G361" s="19" t="s">
        <v>89</v>
      </c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8" t="s">
        <v>14</v>
      </c>
      <c r="B362" s="9">
        <v>98000.0</v>
      </c>
      <c r="C362" s="19" t="s">
        <v>89</v>
      </c>
      <c r="D362" s="3"/>
      <c r="E362" s="11">
        <v>117000.0</v>
      </c>
      <c r="F362" s="11">
        <f t="shared" si="24"/>
        <v>128700</v>
      </c>
      <c r="G362" s="19" t="s">
        <v>89</v>
      </c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8" t="s">
        <v>862</v>
      </c>
      <c r="B363" s="9">
        <v>168000.0</v>
      </c>
      <c r="C363" s="19" t="s">
        <v>89</v>
      </c>
      <c r="D363" s="3"/>
      <c r="E363" s="11">
        <v>201000.0</v>
      </c>
      <c r="F363" s="11">
        <f t="shared" si="24"/>
        <v>221100</v>
      </c>
      <c r="G363" s="19" t="s">
        <v>89</v>
      </c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8" t="s">
        <v>16</v>
      </c>
      <c r="B364" s="9">
        <v>78000.0</v>
      </c>
      <c r="C364" s="19" t="s">
        <v>89</v>
      </c>
      <c r="D364" s="3"/>
      <c r="E364" s="11">
        <v>93000.0</v>
      </c>
      <c r="F364" s="11">
        <f t="shared" si="24"/>
        <v>102300</v>
      </c>
      <c r="G364" s="19" t="s">
        <v>89</v>
      </c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8" t="s">
        <v>277</v>
      </c>
      <c r="B365" s="9">
        <v>60000.0</v>
      </c>
      <c r="C365" s="19" t="s">
        <v>89</v>
      </c>
      <c r="D365" s="3"/>
      <c r="E365" s="11">
        <v>72000.0</v>
      </c>
      <c r="F365" s="11">
        <f t="shared" si="24"/>
        <v>79200</v>
      </c>
      <c r="G365" s="19" t="s">
        <v>89</v>
      </c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8" t="s">
        <v>34</v>
      </c>
      <c r="B366" s="9">
        <v>198000.0</v>
      </c>
      <c r="C366" s="19" t="s">
        <v>23</v>
      </c>
      <c r="D366" s="3"/>
      <c r="E366" s="11">
        <v>237000.0</v>
      </c>
      <c r="F366" s="11">
        <f t="shared" si="24"/>
        <v>260700</v>
      </c>
      <c r="G366" s="19" t="s">
        <v>23</v>
      </c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8" t="s">
        <v>869</v>
      </c>
      <c r="B367" s="9">
        <v>56000.0</v>
      </c>
      <c r="C367" s="19" t="s">
        <v>23</v>
      </c>
      <c r="D367" s="3"/>
      <c r="E367" s="11">
        <v>67000.0</v>
      </c>
      <c r="F367" s="11">
        <f t="shared" si="24"/>
        <v>73700</v>
      </c>
      <c r="G367" s="19" t="s">
        <v>23</v>
      </c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8" t="s">
        <v>90</v>
      </c>
      <c r="B368" s="9">
        <v>29000.0</v>
      </c>
      <c r="C368" s="19" t="s">
        <v>23</v>
      </c>
      <c r="D368" s="3"/>
      <c r="E368" s="11">
        <v>35000.0</v>
      </c>
      <c r="F368" s="11">
        <f t="shared" si="24"/>
        <v>38500</v>
      </c>
      <c r="G368" s="19" t="s">
        <v>23</v>
      </c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8" t="s">
        <v>870</v>
      </c>
      <c r="B369" s="9">
        <v>240000.0</v>
      </c>
      <c r="C369" s="19" t="s">
        <v>89</v>
      </c>
      <c r="D369" s="3"/>
      <c r="E369" s="11">
        <v>268000.0</v>
      </c>
      <c r="F369" s="11">
        <f t="shared" si="24"/>
        <v>294800</v>
      </c>
      <c r="G369" s="19" t="s">
        <v>89</v>
      </c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8" t="s">
        <v>871</v>
      </c>
      <c r="B370" s="9">
        <v>80000.0</v>
      </c>
      <c r="C370" s="19" t="s">
        <v>23</v>
      </c>
      <c r="D370" s="3"/>
      <c r="E370" s="11">
        <v>98000.0</v>
      </c>
      <c r="F370" s="11">
        <f t="shared" si="24"/>
        <v>107800</v>
      </c>
      <c r="G370" s="19" t="s">
        <v>23</v>
      </c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8" t="s">
        <v>858</v>
      </c>
      <c r="B371" s="9">
        <v>78000.0</v>
      </c>
      <c r="C371" s="19" t="s">
        <v>89</v>
      </c>
      <c r="D371" s="3"/>
      <c r="E371" s="11">
        <v>98000.0</v>
      </c>
      <c r="F371" s="11">
        <f t="shared" si="24"/>
        <v>107800</v>
      </c>
      <c r="G371" s="19" t="s">
        <v>89</v>
      </c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8" t="s">
        <v>859</v>
      </c>
      <c r="B372" s="9">
        <v>98000.0</v>
      </c>
      <c r="C372" s="19" t="s">
        <v>89</v>
      </c>
      <c r="D372" s="3"/>
      <c r="E372" s="11">
        <v>118000.0</v>
      </c>
      <c r="F372" s="11">
        <f t="shared" si="24"/>
        <v>129800</v>
      </c>
      <c r="G372" s="19" t="s">
        <v>89</v>
      </c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4" t="s">
        <v>99</v>
      </c>
      <c r="B375" s="3"/>
      <c r="C375" s="3" t="s">
        <v>872</v>
      </c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4" t="s">
        <v>873</v>
      </c>
      <c r="B376" s="2"/>
      <c r="C376" s="3"/>
      <c r="D376" s="3"/>
      <c r="E376" s="2"/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4"/>
      <c r="B377" s="2"/>
      <c r="C377" s="3"/>
      <c r="D377" s="3"/>
      <c r="E377" s="2"/>
      <c r="F377" s="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6" t="s">
        <v>3</v>
      </c>
      <c r="B378" s="6" t="s">
        <v>4</v>
      </c>
      <c r="C378" s="6" t="s">
        <v>5</v>
      </c>
      <c r="D378" s="3"/>
      <c r="E378" s="7" t="s">
        <v>6</v>
      </c>
      <c r="F378" s="7" t="s">
        <v>7</v>
      </c>
      <c r="G378" s="6" t="s">
        <v>5</v>
      </c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8" t="s">
        <v>378</v>
      </c>
      <c r="B379" s="9">
        <v>520000.0</v>
      </c>
      <c r="C379" s="19" t="s">
        <v>89</v>
      </c>
      <c r="D379" s="3"/>
      <c r="E379" s="11">
        <v>623000.0</v>
      </c>
      <c r="F379" s="11">
        <f t="shared" ref="F379:F387" si="25">IF(E379=0,0,E379*$F$4)</f>
        <v>685300</v>
      </c>
      <c r="G379" s="19" t="s">
        <v>89</v>
      </c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8" t="s">
        <v>379</v>
      </c>
      <c r="B380" s="9">
        <v>480000.0</v>
      </c>
      <c r="C380" s="19" t="s">
        <v>89</v>
      </c>
      <c r="D380" s="3"/>
      <c r="E380" s="11">
        <v>575000.0</v>
      </c>
      <c r="F380" s="11">
        <f t="shared" si="25"/>
        <v>632500</v>
      </c>
      <c r="G380" s="19" t="s">
        <v>89</v>
      </c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8" t="s">
        <v>199</v>
      </c>
      <c r="B381" s="9">
        <v>258000.0</v>
      </c>
      <c r="C381" s="19" t="s">
        <v>89</v>
      </c>
      <c r="D381" s="3"/>
      <c r="E381" s="11">
        <v>309000.0</v>
      </c>
      <c r="F381" s="11">
        <f t="shared" si="25"/>
        <v>339900</v>
      </c>
      <c r="G381" s="19" t="s">
        <v>89</v>
      </c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8" t="s">
        <v>200</v>
      </c>
      <c r="B382" s="9">
        <v>218000.0</v>
      </c>
      <c r="C382" s="19" t="s">
        <v>89</v>
      </c>
      <c r="D382" s="3"/>
      <c r="E382" s="11">
        <v>261000.0</v>
      </c>
      <c r="F382" s="11">
        <f t="shared" si="25"/>
        <v>287100</v>
      </c>
      <c r="G382" s="19" t="s">
        <v>89</v>
      </c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8" t="s">
        <v>14</v>
      </c>
      <c r="B383" s="9">
        <v>98000.0</v>
      </c>
      <c r="C383" s="19" t="s">
        <v>89</v>
      </c>
      <c r="D383" s="3"/>
      <c r="E383" s="11">
        <v>117000.0</v>
      </c>
      <c r="F383" s="11">
        <f t="shared" si="25"/>
        <v>128700</v>
      </c>
      <c r="G383" s="19" t="s">
        <v>89</v>
      </c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8" t="s">
        <v>862</v>
      </c>
      <c r="B384" s="9">
        <v>168000.0</v>
      </c>
      <c r="C384" s="19" t="s">
        <v>89</v>
      </c>
      <c r="D384" s="3"/>
      <c r="E384" s="11">
        <v>201000.0</v>
      </c>
      <c r="F384" s="11">
        <f t="shared" si="25"/>
        <v>221100</v>
      </c>
      <c r="G384" s="19" t="s">
        <v>89</v>
      </c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8" t="s">
        <v>34</v>
      </c>
      <c r="B385" s="9">
        <v>198000.0</v>
      </c>
      <c r="C385" s="19" t="s">
        <v>23</v>
      </c>
      <c r="D385" s="3"/>
      <c r="E385" s="11">
        <v>237000.0</v>
      </c>
      <c r="F385" s="11">
        <f t="shared" si="25"/>
        <v>260700</v>
      </c>
      <c r="G385" s="19" t="s">
        <v>23</v>
      </c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8" t="s">
        <v>869</v>
      </c>
      <c r="B386" s="9">
        <v>56000.0</v>
      </c>
      <c r="C386" s="19" t="s">
        <v>23</v>
      </c>
      <c r="D386" s="3"/>
      <c r="E386" s="11">
        <v>67000.0</v>
      </c>
      <c r="F386" s="11">
        <f t="shared" si="25"/>
        <v>73700</v>
      </c>
      <c r="G386" s="19" t="s">
        <v>23</v>
      </c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8" t="s">
        <v>870</v>
      </c>
      <c r="B387" s="9">
        <v>240000.0</v>
      </c>
      <c r="C387" s="19" t="s">
        <v>89</v>
      </c>
      <c r="D387" s="3"/>
      <c r="E387" s="11">
        <v>268000.0</v>
      </c>
      <c r="F387" s="11">
        <f t="shared" si="25"/>
        <v>294800</v>
      </c>
      <c r="G387" s="19" t="s">
        <v>89</v>
      </c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4" t="s">
        <v>99</v>
      </c>
      <c r="B390" s="3"/>
      <c r="C390" s="3" t="s">
        <v>874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4" t="s">
        <v>875</v>
      </c>
      <c r="B391" s="2"/>
      <c r="C391" s="3"/>
      <c r="D391" s="3"/>
      <c r="E391" s="2"/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4"/>
      <c r="B392" s="2"/>
      <c r="C392" s="3"/>
      <c r="D392" s="3"/>
      <c r="E392" s="2"/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6" t="s">
        <v>3</v>
      </c>
      <c r="B393" s="6" t="s">
        <v>4</v>
      </c>
      <c r="C393" s="6" t="s">
        <v>5</v>
      </c>
      <c r="D393" s="3"/>
      <c r="E393" s="7" t="s">
        <v>6</v>
      </c>
      <c r="F393" s="7" t="s">
        <v>7</v>
      </c>
      <c r="G393" s="6" t="s">
        <v>5</v>
      </c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8" t="s">
        <v>378</v>
      </c>
      <c r="B394" s="9">
        <v>235000.0</v>
      </c>
      <c r="C394" s="19" t="s">
        <v>230</v>
      </c>
      <c r="D394" s="3"/>
      <c r="E394" s="11">
        <v>281000.0</v>
      </c>
      <c r="F394" s="11">
        <f t="shared" ref="F394:F407" si="26">IF(E394=0,0,E394*$F$4)</f>
        <v>309100</v>
      </c>
      <c r="G394" s="19" t="s">
        <v>230</v>
      </c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8" t="s">
        <v>379</v>
      </c>
      <c r="B395" s="9">
        <v>225000.0</v>
      </c>
      <c r="C395" s="19" t="s">
        <v>230</v>
      </c>
      <c r="D395" s="3"/>
      <c r="E395" s="11">
        <v>269000.0</v>
      </c>
      <c r="F395" s="11">
        <f t="shared" si="26"/>
        <v>295900</v>
      </c>
      <c r="G395" s="19" t="s">
        <v>230</v>
      </c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8" t="s">
        <v>199</v>
      </c>
      <c r="B396" s="9">
        <v>108000.0</v>
      </c>
      <c r="C396" s="19" t="s">
        <v>230</v>
      </c>
      <c r="D396" s="3"/>
      <c r="E396" s="11">
        <v>129000.0</v>
      </c>
      <c r="F396" s="11">
        <f t="shared" si="26"/>
        <v>141900</v>
      </c>
      <c r="G396" s="19" t="s">
        <v>230</v>
      </c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8" t="s">
        <v>200</v>
      </c>
      <c r="B397" s="9">
        <v>98000.0</v>
      </c>
      <c r="C397" s="19" t="s">
        <v>230</v>
      </c>
      <c r="D397" s="3"/>
      <c r="E397" s="11">
        <v>117000.0</v>
      </c>
      <c r="F397" s="11">
        <f t="shared" si="26"/>
        <v>128700</v>
      </c>
      <c r="G397" s="19" t="s">
        <v>230</v>
      </c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8" t="s">
        <v>14</v>
      </c>
      <c r="B398" s="9">
        <v>52000.0</v>
      </c>
      <c r="C398" s="19" t="s">
        <v>230</v>
      </c>
      <c r="D398" s="3"/>
      <c r="E398" s="11">
        <v>62000.0</v>
      </c>
      <c r="F398" s="11">
        <f t="shared" si="26"/>
        <v>68200</v>
      </c>
      <c r="G398" s="19" t="s">
        <v>230</v>
      </c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8" t="s">
        <v>862</v>
      </c>
      <c r="B399" s="9">
        <v>78000.0</v>
      </c>
      <c r="C399" s="19" t="s">
        <v>230</v>
      </c>
      <c r="D399" s="3"/>
      <c r="E399" s="11">
        <v>93000.0</v>
      </c>
      <c r="F399" s="11">
        <f t="shared" si="26"/>
        <v>102300</v>
      </c>
      <c r="G399" s="19" t="s">
        <v>230</v>
      </c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8" t="s">
        <v>16</v>
      </c>
      <c r="B400" s="9">
        <v>38000.0</v>
      </c>
      <c r="C400" s="19" t="s">
        <v>230</v>
      </c>
      <c r="D400" s="3"/>
      <c r="E400" s="11">
        <v>45000.0</v>
      </c>
      <c r="F400" s="11">
        <f t="shared" si="26"/>
        <v>49500</v>
      </c>
      <c r="G400" s="19" t="s">
        <v>230</v>
      </c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8" t="s">
        <v>876</v>
      </c>
      <c r="B401" s="9">
        <v>9800.0</v>
      </c>
      <c r="C401" s="19" t="s">
        <v>23</v>
      </c>
      <c r="D401" s="3"/>
      <c r="E401" s="11">
        <v>12000.0</v>
      </c>
      <c r="F401" s="11">
        <f t="shared" si="26"/>
        <v>13200</v>
      </c>
      <c r="G401" s="19" t="s">
        <v>23</v>
      </c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8" t="s">
        <v>869</v>
      </c>
      <c r="B402" s="9">
        <v>36000.0</v>
      </c>
      <c r="C402" s="19" t="s">
        <v>23</v>
      </c>
      <c r="D402" s="3"/>
      <c r="E402" s="11">
        <v>43000.0</v>
      </c>
      <c r="F402" s="11">
        <f t="shared" si="26"/>
        <v>47300</v>
      </c>
      <c r="G402" s="19" t="s">
        <v>23</v>
      </c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8" t="s">
        <v>90</v>
      </c>
      <c r="B403" s="9">
        <v>29000.0</v>
      </c>
      <c r="C403" s="19" t="s">
        <v>23</v>
      </c>
      <c r="D403" s="3"/>
      <c r="E403" s="11">
        <v>35000.0</v>
      </c>
      <c r="F403" s="11">
        <f t="shared" si="26"/>
        <v>38500</v>
      </c>
      <c r="G403" s="19" t="s">
        <v>23</v>
      </c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8" t="s">
        <v>656</v>
      </c>
      <c r="B404" s="9">
        <v>178000.0</v>
      </c>
      <c r="C404" s="19" t="s">
        <v>89</v>
      </c>
      <c r="D404" s="3"/>
      <c r="E404" s="11">
        <v>218000.0</v>
      </c>
      <c r="F404" s="11">
        <f t="shared" si="26"/>
        <v>239800</v>
      </c>
      <c r="G404" s="19" t="s">
        <v>89</v>
      </c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8" t="s">
        <v>877</v>
      </c>
      <c r="B405" s="9">
        <v>52000.0</v>
      </c>
      <c r="C405" s="19" t="s">
        <v>23</v>
      </c>
      <c r="D405" s="3"/>
      <c r="E405" s="11">
        <v>68000.0</v>
      </c>
      <c r="F405" s="11">
        <f t="shared" si="26"/>
        <v>74800</v>
      </c>
      <c r="G405" s="19" t="s">
        <v>23</v>
      </c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8" t="s">
        <v>858</v>
      </c>
      <c r="B406" s="9">
        <v>78000.0</v>
      </c>
      <c r="C406" s="19" t="s">
        <v>89</v>
      </c>
      <c r="D406" s="3"/>
      <c r="E406" s="11">
        <v>98000.0</v>
      </c>
      <c r="F406" s="11">
        <f t="shared" si="26"/>
        <v>107800</v>
      </c>
      <c r="G406" s="19" t="s">
        <v>89</v>
      </c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8" t="s">
        <v>859</v>
      </c>
      <c r="B407" s="9">
        <v>98000.0</v>
      </c>
      <c r="C407" s="19" t="s">
        <v>89</v>
      </c>
      <c r="D407" s="3"/>
      <c r="E407" s="11">
        <v>118000.0</v>
      </c>
      <c r="F407" s="11">
        <f t="shared" si="26"/>
        <v>129800</v>
      </c>
      <c r="G407" s="19" t="s">
        <v>89</v>
      </c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4" t="s">
        <v>99</v>
      </c>
      <c r="B410" s="3"/>
      <c r="C410" s="3" t="s">
        <v>874</v>
      </c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4" t="s">
        <v>878</v>
      </c>
      <c r="B411" s="2"/>
      <c r="C411" s="3"/>
      <c r="D411" s="3"/>
      <c r="E411" s="2"/>
      <c r="F411" s="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4"/>
      <c r="B412" s="2"/>
      <c r="C412" s="3"/>
      <c r="D412" s="3"/>
      <c r="E412" s="2"/>
      <c r="F412" s="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6" t="s">
        <v>3</v>
      </c>
      <c r="B413" s="6" t="s">
        <v>4</v>
      </c>
      <c r="C413" s="6" t="s">
        <v>5</v>
      </c>
      <c r="D413" s="3"/>
      <c r="E413" s="7" t="s">
        <v>6</v>
      </c>
      <c r="F413" s="7" t="s">
        <v>7</v>
      </c>
      <c r="G413" s="6" t="s">
        <v>5</v>
      </c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8" t="s">
        <v>378</v>
      </c>
      <c r="B414" s="9">
        <v>235000.0</v>
      </c>
      <c r="C414" s="19" t="s">
        <v>230</v>
      </c>
      <c r="D414" s="3"/>
      <c r="E414" s="11">
        <v>281000.0</v>
      </c>
      <c r="F414" s="11">
        <f t="shared" ref="F414:F426" si="27">IF(E414=0,0,E414*$F$4)</f>
        <v>309100</v>
      </c>
      <c r="G414" s="19" t="s">
        <v>230</v>
      </c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8" t="s">
        <v>379</v>
      </c>
      <c r="B415" s="9">
        <v>225000.0</v>
      </c>
      <c r="C415" s="19" t="s">
        <v>230</v>
      </c>
      <c r="D415" s="3"/>
      <c r="E415" s="11">
        <v>269000.0</v>
      </c>
      <c r="F415" s="11">
        <f t="shared" si="27"/>
        <v>295900</v>
      </c>
      <c r="G415" s="19" t="s">
        <v>230</v>
      </c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8" t="s">
        <v>199</v>
      </c>
      <c r="B416" s="9">
        <v>108000.0</v>
      </c>
      <c r="C416" s="19" t="s">
        <v>230</v>
      </c>
      <c r="D416" s="3"/>
      <c r="E416" s="11">
        <v>129000.0</v>
      </c>
      <c r="F416" s="11">
        <f t="shared" si="27"/>
        <v>141900</v>
      </c>
      <c r="G416" s="19" t="s">
        <v>230</v>
      </c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8" t="s">
        <v>200</v>
      </c>
      <c r="B417" s="9">
        <v>98000.0</v>
      </c>
      <c r="C417" s="19" t="s">
        <v>230</v>
      </c>
      <c r="D417" s="3"/>
      <c r="E417" s="11">
        <v>117000.0</v>
      </c>
      <c r="F417" s="11">
        <f t="shared" si="27"/>
        <v>128700</v>
      </c>
      <c r="G417" s="19" t="s">
        <v>230</v>
      </c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8" t="s">
        <v>14</v>
      </c>
      <c r="B418" s="9">
        <v>52000.0</v>
      </c>
      <c r="C418" s="19" t="s">
        <v>230</v>
      </c>
      <c r="D418" s="3"/>
      <c r="E418" s="11">
        <v>62000.0</v>
      </c>
      <c r="F418" s="11">
        <f t="shared" si="27"/>
        <v>68200</v>
      </c>
      <c r="G418" s="19" t="s">
        <v>230</v>
      </c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8" t="s">
        <v>862</v>
      </c>
      <c r="B419" s="9">
        <v>78000.0</v>
      </c>
      <c r="C419" s="19" t="s">
        <v>230</v>
      </c>
      <c r="D419" s="3"/>
      <c r="E419" s="11">
        <v>93000.0</v>
      </c>
      <c r="F419" s="11">
        <f t="shared" si="27"/>
        <v>102300</v>
      </c>
      <c r="G419" s="19" t="s">
        <v>230</v>
      </c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8" t="s">
        <v>876</v>
      </c>
      <c r="B420" s="9">
        <v>9800.0</v>
      </c>
      <c r="C420" s="19" t="s">
        <v>23</v>
      </c>
      <c r="D420" s="3"/>
      <c r="E420" s="11">
        <v>12000.0</v>
      </c>
      <c r="F420" s="11">
        <f t="shared" si="27"/>
        <v>13200</v>
      </c>
      <c r="G420" s="19" t="s">
        <v>23</v>
      </c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8" t="s">
        <v>869</v>
      </c>
      <c r="B421" s="9">
        <v>36000.0</v>
      </c>
      <c r="C421" s="19" t="s">
        <v>23</v>
      </c>
      <c r="D421" s="3"/>
      <c r="E421" s="11">
        <v>43000.0</v>
      </c>
      <c r="F421" s="11">
        <f t="shared" si="27"/>
        <v>47300</v>
      </c>
      <c r="G421" s="19" t="s">
        <v>23</v>
      </c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8" t="s">
        <v>90</v>
      </c>
      <c r="B422" s="9">
        <v>38000.0</v>
      </c>
      <c r="C422" s="19" t="s">
        <v>23</v>
      </c>
      <c r="D422" s="3"/>
      <c r="E422" s="11">
        <v>45000.0</v>
      </c>
      <c r="F422" s="11">
        <f t="shared" si="27"/>
        <v>49500</v>
      </c>
      <c r="G422" s="19" t="s">
        <v>23</v>
      </c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8" t="s">
        <v>656</v>
      </c>
      <c r="B423" s="9">
        <v>178000.0</v>
      </c>
      <c r="C423" s="19" t="s">
        <v>89</v>
      </c>
      <c r="D423" s="3"/>
      <c r="E423" s="11">
        <v>218000.0</v>
      </c>
      <c r="F423" s="11">
        <f t="shared" si="27"/>
        <v>239800</v>
      </c>
      <c r="G423" s="19" t="s">
        <v>89</v>
      </c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8" t="s">
        <v>877</v>
      </c>
      <c r="B424" s="9">
        <v>52000.0</v>
      </c>
      <c r="C424" s="19" t="s">
        <v>23</v>
      </c>
      <c r="D424" s="3"/>
      <c r="E424" s="11">
        <v>68000.0</v>
      </c>
      <c r="F424" s="11">
        <f t="shared" si="27"/>
        <v>74800</v>
      </c>
      <c r="G424" s="19" t="s">
        <v>23</v>
      </c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8" t="s">
        <v>858</v>
      </c>
      <c r="B425" s="9">
        <v>78000.0</v>
      </c>
      <c r="C425" s="19" t="s">
        <v>89</v>
      </c>
      <c r="D425" s="3"/>
      <c r="E425" s="11">
        <v>98000.0</v>
      </c>
      <c r="F425" s="11">
        <f t="shared" si="27"/>
        <v>107800</v>
      </c>
      <c r="G425" s="19" t="s">
        <v>89</v>
      </c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8" t="s">
        <v>859</v>
      </c>
      <c r="B426" s="9">
        <v>98000.0</v>
      </c>
      <c r="C426" s="19" t="s">
        <v>89</v>
      </c>
      <c r="D426" s="3"/>
      <c r="E426" s="11">
        <v>118000.0</v>
      </c>
      <c r="F426" s="11">
        <f t="shared" si="27"/>
        <v>129800</v>
      </c>
      <c r="G426" s="19" t="s">
        <v>89</v>
      </c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4" t="s">
        <v>24</v>
      </c>
      <c r="B429" s="3"/>
      <c r="C429" s="3" t="s">
        <v>849</v>
      </c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4" t="s">
        <v>879</v>
      </c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4"/>
      <c r="B431" s="2"/>
      <c r="C431" s="3"/>
      <c r="D431" s="3"/>
      <c r="E431" s="2"/>
      <c r="F431" s="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6" t="s">
        <v>3</v>
      </c>
      <c r="B432" s="6" t="s">
        <v>4</v>
      </c>
      <c r="C432" s="6" t="s">
        <v>5</v>
      </c>
      <c r="D432" s="3"/>
      <c r="E432" s="7" t="s">
        <v>6</v>
      </c>
      <c r="F432" s="7" t="s">
        <v>7</v>
      </c>
      <c r="G432" s="6" t="s">
        <v>5</v>
      </c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8" t="s">
        <v>238</v>
      </c>
      <c r="B433" s="9">
        <v>128000.0</v>
      </c>
      <c r="C433" s="19" t="s">
        <v>230</v>
      </c>
      <c r="D433" s="3"/>
      <c r="E433" s="11">
        <v>153000.0</v>
      </c>
      <c r="F433" s="11">
        <f t="shared" ref="F433:F438" si="28">IF(E433=0,0,E433*$F$4)</f>
        <v>168300</v>
      </c>
      <c r="G433" s="19" t="s">
        <v>230</v>
      </c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8" t="s">
        <v>231</v>
      </c>
      <c r="B434" s="9">
        <v>40000.0</v>
      </c>
      <c r="C434" s="19" t="s">
        <v>230</v>
      </c>
      <c r="D434" s="3"/>
      <c r="E434" s="11">
        <v>48000.0</v>
      </c>
      <c r="F434" s="11">
        <f t="shared" si="28"/>
        <v>52800</v>
      </c>
      <c r="G434" s="19" t="s">
        <v>230</v>
      </c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8" t="s">
        <v>14</v>
      </c>
      <c r="B435" s="9">
        <v>50000.0</v>
      </c>
      <c r="C435" s="19" t="s">
        <v>230</v>
      </c>
      <c r="D435" s="3"/>
      <c r="E435" s="11">
        <v>60000.0</v>
      </c>
      <c r="F435" s="11">
        <f t="shared" si="28"/>
        <v>66000</v>
      </c>
      <c r="G435" s="19" t="s">
        <v>230</v>
      </c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8" t="s">
        <v>208</v>
      </c>
      <c r="B436" s="9">
        <v>40000.0</v>
      </c>
      <c r="C436" s="19" t="s">
        <v>230</v>
      </c>
      <c r="D436" s="3"/>
      <c r="E436" s="11">
        <v>48000.0</v>
      </c>
      <c r="F436" s="11">
        <f t="shared" si="28"/>
        <v>52800</v>
      </c>
      <c r="G436" s="19" t="s">
        <v>230</v>
      </c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8" t="s">
        <v>16</v>
      </c>
      <c r="B437" s="9">
        <v>38000.0</v>
      </c>
      <c r="C437" s="19" t="s">
        <v>230</v>
      </c>
      <c r="D437" s="3"/>
      <c r="E437" s="11">
        <v>45000.0</v>
      </c>
      <c r="F437" s="11">
        <f t="shared" si="28"/>
        <v>49500</v>
      </c>
      <c r="G437" s="19" t="s">
        <v>230</v>
      </c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8" t="s">
        <v>90</v>
      </c>
      <c r="B438" s="9">
        <v>29000.0</v>
      </c>
      <c r="C438" s="19" t="s">
        <v>23</v>
      </c>
      <c r="D438" s="3"/>
      <c r="E438" s="11">
        <v>35000.0</v>
      </c>
      <c r="F438" s="11">
        <f t="shared" si="28"/>
        <v>38500</v>
      </c>
      <c r="G438" s="19" t="s">
        <v>23</v>
      </c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8" t="s">
        <v>402</v>
      </c>
      <c r="B439" s="9" t="s">
        <v>225</v>
      </c>
      <c r="C439" s="19"/>
      <c r="D439" s="3"/>
      <c r="E439" s="11"/>
      <c r="F439" s="11"/>
      <c r="G439" s="19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8" t="s">
        <v>858</v>
      </c>
      <c r="B440" s="9">
        <v>78000.0</v>
      </c>
      <c r="C440" s="19" t="s">
        <v>89</v>
      </c>
      <c r="D440" s="3"/>
      <c r="E440" s="11">
        <v>98000.0</v>
      </c>
      <c r="F440" s="11">
        <f t="shared" ref="F440:F441" si="29">IF(E440=0,0,E440*$F$4)</f>
        <v>107800</v>
      </c>
      <c r="G440" s="19" t="s">
        <v>89</v>
      </c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8" t="s">
        <v>859</v>
      </c>
      <c r="B441" s="9">
        <v>98000.0</v>
      </c>
      <c r="C441" s="19" t="s">
        <v>89</v>
      </c>
      <c r="D441" s="3"/>
      <c r="E441" s="11">
        <v>118000.0</v>
      </c>
      <c r="F441" s="11">
        <f t="shared" si="29"/>
        <v>129800</v>
      </c>
      <c r="G441" s="19" t="s">
        <v>89</v>
      </c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4" t="s">
        <v>24</v>
      </c>
      <c r="B444" s="3"/>
      <c r="C444" s="3" t="s">
        <v>849</v>
      </c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4" t="s">
        <v>880</v>
      </c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4"/>
      <c r="B446" s="2"/>
      <c r="C446" s="3"/>
      <c r="D446" s="3"/>
      <c r="E446" s="2"/>
      <c r="F446" s="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6" t="s">
        <v>3</v>
      </c>
      <c r="B447" s="6" t="s">
        <v>4</v>
      </c>
      <c r="C447" s="6" t="s">
        <v>5</v>
      </c>
      <c r="D447" s="3"/>
      <c r="E447" s="7" t="s">
        <v>6</v>
      </c>
      <c r="F447" s="7" t="s">
        <v>7</v>
      </c>
      <c r="G447" s="6" t="s">
        <v>5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8" t="s">
        <v>238</v>
      </c>
      <c r="B448" s="9">
        <v>128000.0</v>
      </c>
      <c r="C448" s="19" t="s">
        <v>230</v>
      </c>
      <c r="D448" s="3"/>
      <c r="E448" s="11">
        <v>153000.0</v>
      </c>
      <c r="F448" s="11">
        <f t="shared" ref="F448:F452" si="30">IF(E448=0,0,E448*$F$4)</f>
        <v>168300</v>
      </c>
      <c r="G448" s="19" t="s">
        <v>230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8" t="s">
        <v>231</v>
      </c>
      <c r="B449" s="9">
        <v>40000.0</v>
      </c>
      <c r="C449" s="19" t="s">
        <v>230</v>
      </c>
      <c r="D449" s="3"/>
      <c r="E449" s="11">
        <v>48000.0</v>
      </c>
      <c r="F449" s="11">
        <f t="shared" si="30"/>
        <v>52800</v>
      </c>
      <c r="G449" s="19" t="s">
        <v>230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8" t="s">
        <v>14</v>
      </c>
      <c r="B450" s="9">
        <v>50000.0</v>
      </c>
      <c r="C450" s="19" t="s">
        <v>230</v>
      </c>
      <c r="D450" s="3"/>
      <c r="E450" s="11">
        <v>60000.0</v>
      </c>
      <c r="F450" s="11">
        <f t="shared" si="30"/>
        <v>66000</v>
      </c>
      <c r="G450" s="19" t="s">
        <v>230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8" t="s">
        <v>208</v>
      </c>
      <c r="B451" s="9">
        <v>40000.0</v>
      </c>
      <c r="C451" s="19" t="s">
        <v>230</v>
      </c>
      <c r="D451" s="3"/>
      <c r="E451" s="11">
        <v>48000.0</v>
      </c>
      <c r="F451" s="11">
        <f t="shared" si="30"/>
        <v>52800</v>
      </c>
      <c r="G451" s="19" t="s">
        <v>230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8" t="s">
        <v>90</v>
      </c>
      <c r="B452" s="9">
        <v>38000.0</v>
      </c>
      <c r="C452" s="19" t="s">
        <v>23</v>
      </c>
      <c r="D452" s="3"/>
      <c r="E452" s="11">
        <v>45000.0</v>
      </c>
      <c r="F452" s="11">
        <f t="shared" si="30"/>
        <v>49500</v>
      </c>
      <c r="G452" s="19" t="s">
        <v>23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8" t="s">
        <v>402</v>
      </c>
      <c r="B453" s="9" t="s">
        <v>225</v>
      </c>
      <c r="C453" s="19"/>
      <c r="D453" s="3"/>
      <c r="E453" s="11"/>
      <c r="F453" s="11"/>
      <c r="G453" s="19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8" t="s">
        <v>858</v>
      </c>
      <c r="B454" s="9">
        <v>78000.0</v>
      </c>
      <c r="C454" s="19" t="s">
        <v>89</v>
      </c>
      <c r="D454" s="3"/>
      <c r="E454" s="11">
        <v>98000.0</v>
      </c>
      <c r="F454" s="11">
        <f t="shared" ref="F454:F455" si="31">IF(E454=0,0,E454*$F$4)</f>
        <v>107800</v>
      </c>
      <c r="G454" s="19" t="s">
        <v>89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8" t="s">
        <v>859</v>
      </c>
      <c r="B455" s="9">
        <v>98000.0</v>
      </c>
      <c r="C455" s="19" t="s">
        <v>89</v>
      </c>
      <c r="D455" s="3"/>
      <c r="E455" s="11">
        <v>118000.0</v>
      </c>
      <c r="F455" s="11">
        <f t="shared" si="31"/>
        <v>129800</v>
      </c>
      <c r="G455" s="19" t="s">
        <v>89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4" t="s">
        <v>24</v>
      </c>
      <c r="B458" s="3"/>
      <c r="C458" s="3" t="s">
        <v>881</v>
      </c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4" t="s">
        <v>882</v>
      </c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4"/>
      <c r="B460" s="2"/>
      <c r="C460" s="3"/>
      <c r="D460" s="3"/>
      <c r="E460" s="2"/>
      <c r="F460" s="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6" t="s">
        <v>3</v>
      </c>
      <c r="B461" s="6" t="s">
        <v>4</v>
      </c>
      <c r="C461" s="6" t="s">
        <v>5</v>
      </c>
      <c r="D461" s="3"/>
      <c r="E461" s="7" t="s">
        <v>6</v>
      </c>
      <c r="F461" s="7" t="s">
        <v>7</v>
      </c>
      <c r="G461" s="6" t="s">
        <v>5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8" t="s">
        <v>238</v>
      </c>
      <c r="B462" s="9">
        <v>120000.0</v>
      </c>
      <c r="C462" s="19" t="s">
        <v>230</v>
      </c>
      <c r="D462" s="3"/>
      <c r="E462" s="11">
        <v>143000.0</v>
      </c>
      <c r="F462" s="11">
        <f t="shared" ref="F462:F468" si="32">IF(E462=0,0,E462*$F$4)</f>
        <v>157300</v>
      </c>
      <c r="G462" s="19" t="s">
        <v>230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8" t="s">
        <v>231</v>
      </c>
      <c r="B463" s="9">
        <v>38000.0</v>
      </c>
      <c r="C463" s="19" t="s">
        <v>230</v>
      </c>
      <c r="D463" s="3"/>
      <c r="E463" s="11">
        <v>45000.0</v>
      </c>
      <c r="F463" s="11">
        <f t="shared" si="32"/>
        <v>49500</v>
      </c>
      <c r="G463" s="19" t="s">
        <v>230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8" t="s">
        <v>14</v>
      </c>
      <c r="B464" s="9">
        <v>49000.0</v>
      </c>
      <c r="C464" s="19" t="s">
        <v>230</v>
      </c>
      <c r="D464" s="3"/>
      <c r="E464" s="11">
        <v>58000.0</v>
      </c>
      <c r="F464" s="11">
        <f t="shared" si="32"/>
        <v>63800</v>
      </c>
      <c r="G464" s="19" t="s">
        <v>230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8" t="s">
        <v>208</v>
      </c>
      <c r="B465" s="9">
        <v>38000.0</v>
      </c>
      <c r="C465" s="19" t="s">
        <v>230</v>
      </c>
      <c r="D465" s="3"/>
      <c r="E465" s="11">
        <v>45000.0</v>
      </c>
      <c r="F465" s="11">
        <f t="shared" si="32"/>
        <v>49500</v>
      </c>
      <c r="G465" s="19" t="s">
        <v>230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8" t="s">
        <v>16</v>
      </c>
      <c r="B466" s="9">
        <v>30000.0</v>
      </c>
      <c r="C466" s="19" t="s">
        <v>230</v>
      </c>
      <c r="D466" s="3"/>
      <c r="E466" s="11">
        <v>36000.0</v>
      </c>
      <c r="F466" s="11">
        <f t="shared" si="32"/>
        <v>39600</v>
      </c>
      <c r="G466" s="19" t="s">
        <v>230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8" t="s">
        <v>277</v>
      </c>
      <c r="B467" s="9">
        <v>30000.0</v>
      </c>
      <c r="C467" s="19" t="s">
        <v>230</v>
      </c>
      <c r="D467" s="3"/>
      <c r="E467" s="11">
        <v>36000.0</v>
      </c>
      <c r="F467" s="11">
        <f t="shared" si="32"/>
        <v>39600</v>
      </c>
      <c r="G467" s="19" t="s">
        <v>230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8" t="s">
        <v>90</v>
      </c>
      <c r="B468" s="9">
        <v>29000.0</v>
      </c>
      <c r="C468" s="19" t="s">
        <v>23</v>
      </c>
      <c r="D468" s="3"/>
      <c r="E468" s="11">
        <v>35000.0</v>
      </c>
      <c r="F468" s="11">
        <f t="shared" si="32"/>
        <v>38500</v>
      </c>
      <c r="G468" s="19" t="s">
        <v>23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4" t="s">
        <v>24</v>
      </c>
      <c r="B471" s="3"/>
      <c r="C471" s="3" t="s">
        <v>881</v>
      </c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4" t="s">
        <v>883</v>
      </c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4"/>
      <c r="B473" s="2"/>
      <c r="C473" s="3"/>
      <c r="D473" s="3"/>
      <c r="E473" s="2"/>
      <c r="F473" s="2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6" t="s">
        <v>3</v>
      </c>
      <c r="B474" s="6" t="s">
        <v>4</v>
      </c>
      <c r="C474" s="6" t="s">
        <v>5</v>
      </c>
      <c r="D474" s="3"/>
      <c r="E474" s="7" t="s">
        <v>6</v>
      </c>
      <c r="F474" s="7" t="s">
        <v>7</v>
      </c>
      <c r="G474" s="6" t="s">
        <v>5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8" t="s">
        <v>238</v>
      </c>
      <c r="B475" s="9">
        <v>120000.0</v>
      </c>
      <c r="C475" s="19" t="s">
        <v>230</v>
      </c>
      <c r="D475" s="3"/>
      <c r="E475" s="11">
        <v>143000.0</v>
      </c>
      <c r="F475" s="11">
        <f t="shared" ref="F475:F480" si="33">IF(E475=0,0,E475*$F$4)</f>
        <v>157300</v>
      </c>
      <c r="G475" s="19" t="s">
        <v>230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8" t="s">
        <v>231</v>
      </c>
      <c r="B476" s="9">
        <v>38000.0</v>
      </c>
      <c r="C476" s="19" t="s">
        <v>230</v>
      </c>
      <c r="D476" s="3"/>
      <c r="E476" s="11">
        <v>45000.0</v>
      </c>
      <c r="F476" s="11">
        <f t="shared" si="33"/>
        <v>49500</v>
      </c>
      <c r="G476" s="19" t="s">
        <v>230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8" t="s">
        <v>14</v>
      </c>
      <c r="B477" s="9">
        <v>49000.0</v>
      </c>
      <c r="C477" s="19" t="s">
        <v>230</v>
      </c>
      <c r="D477" s="3"/>
      <c r="E477" s="11">
        <v>58000.0</v>
      </c>
      <c r="F477" s="11">
        <f t="shared" si="33"/>
        <v>63800</v>
      </c>
      <c r="G477" s="19" t="s">
        <v>230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8" t="s">
        <v>208</v>
      </c>
      <c r="B478" s="9">
        <v>38000.0</v>
      </c>
      <c r="C478" s="19" t="s">
        <v>230</v>
      </c>
      <c r="D478" s="3"/>
      <c r="E478" s="11">
        <v>45000.0</v>
      </c>
      <c r="F478" s="11">
        <f t="shared" si="33"/>
        <v>49500</v>
      </c>
      <c r="G478" s="19" t="s">
        <v>230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8" t="s">
        <v>277</v>
      </c>
      <c r="B479" s="9">
        <v>35000.0</v>
      </c>
      <c r="C479" s="19" t="s">
        <v>230</v>
      </c>
      <c r="D479" s="3"/>
      <c r="E479" s="11">
        <v>42000.0</v>
      </c>
      <c r="F479" s="11">
        <f t="shared" si="33"/>
        <v>46200</v>
      </c>
      <c r="G479" s="19" t="s">
        <v>230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8" t="s">
        <v>90</v>
      </c>
      <c r="B480" s="9">
        <v>38000.0</v>
      </c>
      <c r="C480" s="19" t="s">
        <v>23</v>
      </c>
      <c r="D480" s="3"/>
      <c r="E480" s="11">
        <v>45000.0</v>
      </c>
      <c r="F480" s="11">
        <f t="shared" si="33"/>
        <v>49500</v>
      </c>
      <c r="G480" s="19" t="s">
        <v>23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4" t="s">
        <v>24</v>
      </c>
      <c r="B483" s="3"/>
      <c r="C483" s="3" t="s">
        <v>852</v>
      </c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4" t="s">
        <v>882</v>
      </c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4"/>
      <c r="B485" s="2"/>
      <c r="C485" s="3"/>
      <c r="D485" s="3"/>
      <c r="E485" s="2"/>
      <c r="F485" s="2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6" t="s">
        <v>3</v>
      </c>
      <c r="B486" s="6" t="s">
        <v>4</v>
      </c>
      <c r="C486" s="6" t="s">
        <v>5</v>
      </c>
      <c r="D486" s="3"/>
      <c r="E486" s="7" t="s">
        <v>6</v>
      </c>
      <c r="F486" s="7" t="s">
        <v>7</v>
      </c>
      <c r="G486" s="6" t="s">
        <v>5</v>
      </c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8" t="s">
        <v>238</v>
      </c>
      <c r="B487" s="9">
        <v>120000.0</v>
      </c>
      <c r="C487" s="19" t="s">
        <v>230</v>
      </c>
      <c r="D487" s="3"/>
      <c r="E487" s="11">
        <v>143000.0</v>
      </c>
      <c r="F487" s="11">
        <f t="shared" ref="F487:F495" si="34">IF(E487=0,0,E487*$F$4)</f>
        <v>157300</v>
      </c>
      <c r="G487" s="19" t="s">
        <v>230</v>
      </c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8" t="s">
        <v>231</v>
      </c>
      <c r="B488" s="9">
        <v>38000.0</v>
      </c>
      <c r="C488" s="19" t="s">
        <v>230</v>
      </c>
      <c r="D488" s="3"/>
      <c r="E488" s="11">
        <v>45000.0</v>
      </c>
      <c r="F488" s="11">
        <f t="shared" si="34"/>
        <v>49500</v>
      </c>
      <c r="G488" s="19" t="s">
        <v>230</v>
      </c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8" t="s">
        <v>14</v>
      </c>
      <c r="B489" s="9">
        <v>49000.0</v>
      </c>
      <c r="C489" s="19" t="s">
        <v>230</v>
      </c>
      <c r="D489" s="3"/>
      <c r="E489" s="11">
        <v>58000.0</v>
      </c>
      <c r="F489" s="11">
        <f t="shared" si="34"/>
        <v>63800</v>
      </c>
      <c r="G489" s="19" t="s">
        <v>230</v>
      </c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8" t="s">
        <v>208</v>
      </c>
      <c r="B490" s="9">
        <v>38000.0</v>
      </c>
      <c r="C490" s="19" t="s">
        <v>230</v>
      </c>
      <c r="D490" s="3"/>
      <c r="E490" s="11">
        <v>45000.0</v>
      </c>
      <c r="F490" s="11">
        <f t="shared" si="34"/>
        <v>49500</v>
      </c>
      <c r="G490" s="19" t="s">
        <v>230</v>
      </c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8" t="s">
        <v>16</v>
      </c>
      <c r="B491" s="9">
        <v>30000.0</v>
      </c>
      <c r="C491" s="19" t="s">
        <v>230</v>
      </c>
      <c r="D491" s="3"/>
      <c r="E491" s="11">
        <v>36000.0</v>
      </c>
      <c r="F491" s="11">
        <f t="shared" si="34"/>
        <v>39600</v>
      </c>
      <c r="G491" s="19" t="s">
        <v>230</v>
      </c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8" t="s">
        <v>277</v>
      </c>
      <c r="B492" s="9">
        <v>30000.0</v>
      </c>
      <c r="C492" s="19" t="s">
        <v>230</v>
      </c>
      <c r="D492" s="3"/>
      <c r="E492" s="11">
        <v>36000.0</v>
      </c>
      <c r="F492" s="11">
        <f t="shared" si="34"/>
        <v>39600</v>
      </c>
      <c r="G492" s="19" t="s">
        <v>230</v>
      </c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8" t="s">
        <v>884</v>
      </c>
      <c r="B493" s="9">
        <v>36000.0</v>
      </c>
      <c r="C493" s="19" t="s">
        <v>782</v>
      </c>
      <c r="D493" s="3"/>
      <c r="E493" s="11">
        <v>43000.0</v>
      </c>
      <c r="F493" s="11">
        <f t="shared" si="34"/>
        <v>47300</v>
      </c>
      <c r="G493" s="19" t="s">
        <v>782</v>
      </c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8" t="s">
        <v>159</v>
      </c>
      <c r="B494" s="9">
        <v>5200.0</v>
      </c>
      <c r="C494" s="19" t="s">
        <v>23</v>
      </c>
      <c r="D494" s="3"/>
      <c r="E494" s="11">
        <v>6500.0</v>
      </c>
      <c r="F494" s="11">
        <f t="shared" si="34"/>
        <v>7150</v>
      </c>
      <c r="G494" s="19" t="s">
        <v>23</v>
      </c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8" t="s">
        <v>90</v>
      </c>
      <c r="B495" s="9">
        <v>29000.0</v>
      </c>
      <c r="C495" s="19" t="s">
        <v>23</v>
      </c>
      <c r="D495" s="3"/>
      <c r="E495" s="11">
        <v>35000.0</v>
      </c>
      <c r="F495" s="11">
        <f t="shared" si="34"/>
        <v>38500</v>
      </c>
      <c r="G495" s="19" t="s">
        <v>23</v>
      </c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4" t="s">
        <v>24</v>
      </c>
      <c r="B498" s="3"/>
      <c r="C498" s="3" t="s">
        <v>801</v>
      </c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4" t="s">
        <v>885</v>
      </c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4"/>
      <c r="B500" s="2"/>
      <c r="C500" s="3"/>
      <c r="D500" s="3"/>
      <c r="E500" s="2"/>
      <c r="F500" s="2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6" t="s">
        <v>3</v>
      </c>
      <c r="B501" s="6" t="s">
        <v>4</v>
      </c>
      <c r="C501" s="6" t="s">
        <v>5</v>
      </c>
      <c r="D501" s="3"/>
      <c r="E501" s="7" t="s">
        <v>6</v>
      </c>
      <c r="F501" s="7" t="s">
        <v>7</v>
      </c>
      <c r="G501" s="6" t="s">
        <v>5</v>
      </c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8" t="s">
        <v>238</v>
      </c>
      <c r="B502" s="9">
        <v>235000.0</v>
      </c>
      <c r="C502" s="19" t="s">
        <v>23</v>
      </c>
      <c r="D502" s="3"/>
      <c r="E502" s="11">
        <v>282000.0</v>
      </c>
      <c r="F502" s="11">
        <f t="shared" ref="F502:F514" si="35">IF(E502=0,0,E502*$F$4)</f>
        <v>310200</v>
      </c>
      <c r="G502" s="19" t="s">
        <v>23</v>
      </c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8" t="s">
        <v>886</v>
      </c>
      <c r="B503" s="9">
        <v>95000.0</v>
      </c>
      <c r="C503" s="19" t="s">
        <v>23</v>
      </c>
      <c r="D503" s="3"/>
      <c r="E503" s="11">
        <v>114000.0</v>
      </c>
      <c r="F503" s="11">
        <f t="shared" si="35"/>
        <v>125400</v>
      </c>
      <c r="G503" s="19" t="s">
        <v>23</v>
      </c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8" t="s">
        <v>342</v>
      </c>
      <c r="B504" s="9">
        <v>75000.0</v>
      </c>
      <c r="C504" s="19" t="s">
        <v>23</v>
      </c>
      <c r="D504" s="3"/>
      <c r="E504" s="11">
        <v>90000.0</v>
      </c>
      <c r="F504" s="11">
        <f t="shared" si="35"/>
        <v>99000</v>
      </c>
      <c r="G504" s="19" t="s">
        <v>23</v>
      </c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8" t="s">
        <v>86</v>
      </c>
      <c r="B505" s="9">
        <v>80000.0</v>
      </c>
      <c r="C505" s="19" t="s">
        <v>23</v>
      </c>
      <c r="D505" s="3"/>
      <c r="E505" s="11">
        <v>93000.0</v>
      </c>
      <c r="F505" s="11">
        <f t="shared" si="35"/>
        <v>102300</v>
      </c>
      <c r="G505" s="19" t="s">
        <v>23</v>
      </c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8" t="s">
        <v>887</v>
      </c>
      <c r="B506" s="9">
        <v>15000.0</v>
      </c>
      <c r="C506" s="19" t="s">
        <v>23</v>
      </c>
      <c r="D506" s="3"/>
      <c r="E506" s="11">
        <v>18000.0</v>
      </c>
      <c r="F506" s="11">
        <f t="shared" si="35"/>
        <v>19800</v>
      </c>
      <c r="G506" s="19" t="s">
        <v>23</v>
      </c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8" t="s">
        <v>888</v>
      </c>
      <c r="B507" s="9">
        <v>30000.0</v>
      </c>
      <c r="C507" s="19" t="s">
        <v>23</v>
      </c>
      <c r="D507" s="3"/>
      <c r="E507" s="11">
        <v>36000.0</v>
      </c>
      <c r="F507" s="11">
        <f t="shared" si="35"/>
        <v>39600</v>
      </c>
      <c r="G507" s="19" t="s">
        <v>23</v>
      </c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8" t="s">
        <v>176</v>
      </c>
      <c r="B508" s="9">
        <v>15000.0</v>
      </c>
      <c r="C508" s="19" t="s">
        <v>23</v>
      </c>
      <c r="D508" s="3"/>
      <c r="E508" s="11">
        <v>16500.0</v>
      </c>
      <c r="F508" s="11">
        <f t="shared" si="35"/>
        <v>18150</v>
      </c>
      <c r="G508" s="19" t="s">
        <v>23</v>
      </c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8" t="s">
        <v>889</v>
      </c>
      <c r="B509" s="9">
        <v>298000.0</v>
      </c>
      <c r="C509" s="19" t="s">
        <v>89</v>
      </c>
      <c r="D509" s="3"/>
      <c r="E509" s="11">
        <v>328000.0</v>
      </c>
      <c r="F509" s="11">
        <f t="shared" si="35"/>
        <v>360800</v>
      </c>
      <c r="G509" s="19" t="s">
        <v>89</v>
      </c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8" t="s">
        <v>890</v>
      </c>
      <c r="B510" s="9">
        <v>298000.0</v>
      </c>
      <c r="C510" s="19" t="s">
        <v>89</v>
      </c>
      <c r="D510" s="3"/>
      <c r="E510" s="11">
        <v>348000.0</v>
      </c>
      <c r="F510" s="11">
        <f t="shared" si="35"/>
        <v>382800</v>
      </c>
      <c r="G510" s="19" t="s">
        <v>89</v>
      </c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8" t="s">
        <v>891</v>
      </c>
      <c r="B511" s="9">
        <v>298000.0</v>
      </c>
      <c r="C511" s="19" t="s">
        <v>89</v>
      </c>
      <c r="D511" s="3"/>
      <c r="E511" s="11">
        <v>328000.0</v>
      </c>
      <c r="F511" s="11">
        <f t="shared" si="35"/>
        <v>360800</v>
      </c>
      <c r="G511" s="19" t="s">
        <v>89</v>
      </c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8" t="s">
        <v>892</v>
      </c>
      <c r="B512" s="9">
        <v>80000.0</v>
      </c>
      <c r="C512" s="19" t="s">
        <v>23</v>
      </c>
      <c r="D512" s="3"/>
      <c r="E512" s="11">
        <v>80000.0</v>
      </c>
      <c r="F512" s="11">
        <f t="shared" si="35"/>
        <v>88000</v>
      </c>
      <c r="G512" s="19" t="s">
        <v>23</v>
      </c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8" t="s">
        <v>893</v>
      </c>
      <c r="B513" s="9">
        <v>68000.0</v>
      </c>
      <c r="C513" s="19" t="s">
        <v>23</v>
      </c>
      <c r="D513" s="3"/>
      <c r="E513" s="11">
        <v>80000.0</v>
      </c>
      <c r="F513" s="11">
        <f t="shared" si="35"/>
        <v>88000</v>
      </c>
      <c r="G513" s="19" t="s">
        <v>23</v>
      </c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8" t="s">
        <v>894</v>
      </c>
      <c r="B514" s="9">
        <v>80000.0</v>
      </c>
      <c r="C514" s="19" t="s">
        <v>23</v>
      </c>
      <c r="D514" s="3"/>
      <c r="E514" s="11">
        <v>98000.0</v>
      </c>
      <c r="F514" s="11">
        <f t="shared" si="35"/>
        <v>107800</v>
      </c>
      <c r="G514" s="19" t="s">
        <v>23</v>
      </c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4" t="s">
        <v>99</v>
      </c>
      <c r="B517" s="3"/>
      <c r="C517" s="3" t="s">
        <v>895</v>
      </c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4" t="s">
        <v>896</v>
      </c>
      <c r="B518" s="2"/>
      <c r="C518" s="3"/>
      <c r="D518" s="3"/>
      <c r="E518" s="2"/>
      <c r="F518" s="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4"/>
      <c r="B519" s="2"/>
      <c r="C519" s="3"/>
      <c r="D519" s="3"/>
      <c r="E519" s="2"/>
      <c r="F519" s="2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6" t="s">
        <v>3</v>
      </c>
      <c r="B520" s="6" t="s">
        <v>4</v>
      </c>
      <c r="C520" s="6" t="s">
        <v>5</v>
      </c>
      <c r="D520" s="3"/>
      <c r="E520" s="7" t="s">
        <v>6</v>
      </c>
      <c r="F520" s="7" t="s">
        <v>7</v>
      </c>
      <c r="G520" s="6" t="s">
        <v>5</v>
      </c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8" t="s">
        <v>378</v>
      </c>
      <c r="B521" s="9">
        <v>235000.0</v>
      </c>
      <c r="C521" s="19" t="s">
        <v>230</v>
      </c>
      <c r="D521" s="3"/>
      <c r="E521" s="11">
        <v>280000.0</v>
      </c>
      <c r="F521" s="11">
        <f t="shared" ref="F521:F526" si="36">IF(E521=0,0,E521*$F$4)</f>
        <v>308000</v>
      </c>
      <c r="G521" s="19" t="s">
        <v>230</v>
      </c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8" t="s">
        <v>379</v>
      </c>
      <c r="B522" s="9">
        <v>225000.0</v>
      </c>
      <c r="C522" s="19" t="s">
        <v>230</v>
      </c>
      <c r="D522" s="3"/>
      <c r="E522" s="11">
        <v>268000.0</v>
      </c>
      <c r="F522" s="11">
        <f t="shared" si="36"/>
        <v>294800</v>
      </c>
      <c r="G522" s="19" t="s">
        <v>230</v>
      </c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8" t="s">
        <v>199</v>
      </c>
      <c r="B523" s="9">
        <v>108000.0</v>
      </c>
      <c r="C523" s="19" t="s">
        <v>230</v>
      </c>
      <c r="D523" s="3"/>
      <c r="E523" s="11">
        <v>129000.0</v>
      </c>
      <c r="F523" s="11">
        <f t="shared" si="36"/>
        <v>141900</v>
      </c>
      <c r="G523" s="19" t="s">
        <v>230</v>
      </c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8" t="s">
        <v>200</v>
      </c>
      <c r="B524" s="9">
        <v>98000.0</v>
      </c>
      <c r="C524" s="19" t="s">
        <v>230</v>
      </c>
      <c r="D524" s="3"/>
      <c r="E524" s="11">
        <v>117000.0</v>
      </c>
      <c r="F524" s="11">
        <f t="shared" si="36"/>
        <v>128700</v>
      </c>
      <c r="G524" s="19" t="s">
        <v>230</v>
      </c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8" t="s">
        <v>14</v>
      </c>
      <c r="B525" s="9">
        <v>52000.0</v>
      </c>
      <c r="C525" s="19" t="s">
        <v>230</v>
      </c>
      <c r="D525" s="3"/>
      <c r="E525" s="11">
        <v>62000.0</v>
      </c>
      <c r="F525" s="11">
        <f t="shared" si="36"/>
        <v>68200</v>
      </c>
      <c r="G525" s="19" t="s">
        <v>230</v>
      </c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8" t="s">
        <v>862</v>
      </c>
      <c r="B526" s="9">
        <v>78000.0</v>
      </c>
      <c r="C526" s="19" t="s">
        <v>230</v>
      </c>
      <c r="D526" s="3"/>
      <c r="E526" s="11">
        <v>93000.0</v>
      </c>
      <c r="F526" s="11">
        <f t="shared" si="36"/>
        <v>102300</v>
      </c>
      <c r="G526" s="19" t="s">
        <v>230</v>
      </c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8" t="s">
        <v>805</v>
      </c>
      <c r="B527" s="35" t="s">
        <v>225</v>
      </c>
      <c r="C527" s="19" t="s">
        <v>286</v>
      </c>
      <c r="D527" s="3"/>
      <c r="E527" s="11"/>
      <c r="F527" s="11"/>
      <c r="G527" s="19" t="s">
        <v>286</v>
      </c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8" t="s">
        <v>142</v>
      </c>
      <c r="B528" s="9">
        <v>48000.0</v>
      </c>
      <c r="C528" s="19" t="s">
        <v>230</v>
      </c>
      <c r="D528" s="3"/>
      <c r="E528" s="11">
        <v>57000.0</v>
      </c>
      <c r="F528" s="11">
        <f>IF(E528=0,0,E528*$F$4)</f>
        <v>62700</v>
      </c>
      <c r="G528" s="19" t="s">
        <v>230</v>
      </c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8" t="s">
        <v>897</v>
      </c>
      <c r="B529" s="35" t="s">
        <v>225</v>
      </c>
      <c r="C529" s="19" t="s">
        <v>286</v>
      </c>
      <c r="D529" s="3"/>
      <c r="E529" s="11"/>
      <c r="F529" s="11"/>
      <c r="G529" s="19" t="s">
        <v>286</v>
      </c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8" t="s">
        <v>898</v>
      </c>
      <c r="B530" s="9">
        <v>78000.0</v>
      </c>
      <c r="C530" s="19" t="s">
        <v>230</v>
      </c>
      <c r="D530" s="3"/>
      <c r="E530" s="11">
        <v>93000.0</v>
      </c>
      <c r="F530" s="11">
        <f t="shared" ref="F530:F537" si="37">IF(E530=0,0,E530*$F$4)</f>
        <v>102300</v>
      </c>
      <c r="G530" s="19" t="s">
        <v>230</v>
      </c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8" t="s">
        <v>34</v>
      </c>
      <c r="B531" s="9">
        <v>198000.0</v>
      </c>
      <c r="C531" s="19" t="s">
        <v>23</v>
      </c>
      <c r="D531" s="3"/>
      <c r="E531" s="11">
        <v>237000.0</v>
      </c>
      <c r="F531" s="11">
        <f t="shared" si="37"/>
        <v>260700</v>
      </c>
      <c r="G531" s="19" t="s">
        <v>23</v>
      </c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8" t="s">
        <v>899</v>
      </c>
      <c r="B532" s="9">
        <v>56000.0</v>
      </c>
      <c r="C532" s="19" t="s">
        <v>23</v>
      </c>
      <c r="D532" s="3"/>
      <c r="E532" s="11">
        <v>67000.0</v>
      </c>
      <c r="F532" s="11">
        <f t="shared" si="37"/>
        <v>73700</v>
      </c>
      <c r="G532" s="19" t="s">
        <v>23</v>
      </c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8" t="s">
        <v>90</v>
      </c>
      <c r="B533" s="9">
        <v>29000.0</v>
      </c>
      <c r="C533" s="19" t="s">
        <v>23</v>
      </c>
      <c r="D533" s="3"/>
      <c r="E533" s="11">
        <v>35000.0</v>
      </c>
      <c r="F533" s="11">
        <f t="shared" si="37"/>
        <v>38500</v>
      </c>
      <c r="G533" s="19" t="s">
        <v>23</v>
      </c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8" t="s">
        <v>900</v>
      </c>
      <c r="B534" s="9">
        <v>240000.0</v>
      </c>
      <c r="C534" s="19" t="s">
        <v>89</v>
      </c>
      <c r="D534" s="3"/>
      <c r="E534" s="11">
        <v>265000.0</v>
      </c>
      <c r="F534" s="11">
        <f t="shared" si="37"/>
        <v>291500</v>
      </c>
      <c r="G534" s="19" t="s">
        <v>89</v>
      </c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8" t="s">
        <v>901</v>
      </c>
      <c r="B535" s="9">
        <v>240000.0</v>
      </c>
      <c r="C535" s="19" t="s">
        <v>89</v>
      </c>
      <c r="D535" s="3"/>
      <c r="E535" s="11">
        <v>265000.0</v>
      </c>
      <c r="F535" s="11">
        <f t="shared" si="37"/>
        <v>291500</v>
      </c>
      <c r="G535" s="19" t="s">
        <v>89</v>
      </c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8" t="s">
        <v>902</v>
      </c>
      <c r="B536" s="9">
        <v>220000.0</v>
      </c>
      <c r="C536" s="19" t="s">
        <v>89</v>
      </c>
      <c r="D536" s="3"/>
      <c r="E536" s="11">
        <v>240000.0</v>
      </c>
      <c r="F536" s="11">
        <f t="shared" si="37"/>
        <v>264000</v>
      </c>
      <c r="G536" s="19" t="s">
        <v>89</v>
      </c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8" t="s">
        <v>903</v>
      </c>
      <c r="B537" s="9">
        <v>220000.0</v>
      </c>
      <c r="C537" s="19" t="s">
        <v>89</v>
      </c>
      <c r="D537" s="3"/>
      <c r="E537" s="11">
        <v>240000.0</v>
      </c>
      <c r="F537" s="11">
        <f t="shared" si="37"/>
        <v>264000</v>
      </c>
      <c r="G537" s="19" t="s">
        <v>89</v>
      </c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4" t="s">
        <v>99</v>
      </c>
      <c r="B540" s="3"/>
      <c r="C540" s="3" t="s">
        <v>895</v>
      </c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4" t="s">
        <v>904</v>
      </c>
      <c r="B541" s="2"/>
      <c r="C541" s="3"/>
      <c r="D541" s="3"/>
      <c r="E541" s="2"/>
      <c r="F541" s="2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4"/>
      <c r="B542" s="2"/>
      <c r="C542" s="3"/>
      <c r="D542" s="3"/>
      <c r="E542" s="2"/>
      <c r="F542" s="2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6" t="s">
        <v>3</v>
      </c>
      <c r="B543" s="6" t="s">
        <v>4</v>
      </c>
      <c r="C543" s="6" t="s">
        <v>5</v>
      </c>
      <c r="D543" s="3"/>
      <c r="E543" s="7" t="s">
        <v>6</v>
      </c>
      <c r="F543" s="7" t="s">
        <v>7</v>
      </c>
      <c r="G543" s="6" t="s">
        <v>5</v>
      </c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8" t="s">
        <v>378</v>
      </c>
      <c r="B544" s="9">
        <v>235000.0</v>
      </c>
      <c r="C544" s="19" t="s">
        <v>230</v>
      </c>
      <c r="D544" s="3"/>
      <c r="E544" s="11">
        <v>280000.0</v>
      </c>
      <c r="F544" s="11">
        <f t="shared" ref="F544:F556" si="38">IF(E544=0,0,E544*$F$4)</f>
        <v>308000</v>
      </c>
      <c r="G544" s="19" t="s">
        <v>230</v>
      </c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8" t="s">
        <v>379</v>
      </c>
      <c r="B545" s="9">
        <v>225000.0</v>
      </c>
      <c r="C545" s="19" t="s">
        <v>230</v>
      </c>
      <c r="D545" s="3"/>
      <c r="E545" s="11">
        <v>268000.0</v>
      </c>
      <c r="F545" s="11">
        <f t="shared" si="38"/>
        <v>294800</v>
      </c>
      <c r="G545" s="19" t="s">
        <v>230</v>
      </c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8" t="s">
        <v>199</v>
      </c>
      <c r="B546" s="9">
        <v>108000.0</v>
      </c>
      <c r="C546" s="19" t="s">
        <v>230</v>
      </c>
      <c r="D546" s="3"/>
      <c r="E546" s="11">
        <v>129000.0</v>
      </c>
      <c r="F546" s="11">
        <f t="shared" si="38"/>
        <v>141900</v>
      </c>
      <c r="G546" s="19" t="s">
        <v>230</v>
      </c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8" t="s">
        <v>200</v>
      </c>
      <c r="B547" s="9">
        <v>98000.0</v>
      </c>
      <c r="C547" s="19" t="s">
        <v>230</v>
      </c>
      <c r="D547" s="3"/>
      <c r="E547" s="11">
        <v>117000.0</v>
      </c>
      <c r="F547" s="11">
        <f t="shared" si="38"/>
        <v>128700</v>
      </c>
      <c r="G547" s="19" t="s">
        <v>230</v>
      </c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8" t="s">
        <v>14</v>
      </c>
      <c r="B548" s="9">
        <v>52000.0</v>
      </c>
      <c r="C548" s="19" t="s">
        <v>230</v>
      </c>
      <c r="D548" s="3"/>
      <c r="E548" s="11">
        <v>62000.0</v>
      </c>
      <c r="F548" s="11">
        <f t="shared" si="38"/>
        <v>68200</v>
      </c>
      <c r="G548" s="19" t="s">
        <v>230</v>
      </c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8" t="s">
        <v>862</v>
      </c>
      <c r="B549" s="9">
        <v>78000.0</v>
      </c>
      <c r="C549" s="19" t="s">
        <v>230</v>
      </c>
      <c r="D549" s="3"/>
      <c r="E549" s="11">
        <v>93000.0</v>
      </c>
      <c r="F549" s="11">
        <f t="shared" si="38"/>
        <v>102300</v>
      </c>
      <c r="G549" s="19" t="s">
        <v>230</v>
      </c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8" t="s">
        <v>34</v>
      </c>
      <c r="B550" s="9">
        <v>198000.0</v>
      </c>
      <c r="C550" s="19" t="s">
        <v>23</v>
      </c>
      <c r="D550" s="3"/>
      <c r="E550" s="11">
        <v>237000.0</v>
      </c>
      <c r="F550" s="11">
        <f t="shared" si="38"/>
        <v>260700</v>
      </c>
      <c r="G550" s="19" t="s">
        <v>23</v>
      </c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8" t="s">
        <v>899</v>
      </c>
      <c r="B551" s="9">
        <v>56000.0</v>
      </c>
      <c r="C551" s="19" t="s">
        <v>23</v>
      </c>
      <c r="D551" s="3"/>
      <c r="E551" s="11">
        <v>67000.0</v>
      </c>
      <c r="F551" s="11">
        <f t="shared" si="38"/>
        <v>73700</v>
      </c>
      <c r="G551" s="19" t="s">
        <v>23</v>
      </c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8" t="s">
        <v>90</v>
      </c>
      <c r="B552" s="9">
        <v>38000.0</v>
      </c>
      <c r="C552" s="19" t="s">
        <v>23</v>
      </c>
      <c r="D552" s="3"/>
      <c r="E552" s="11">
        <v>45000.0</v>
      </c>
      <c r="F552" s="11">
        <f t="shared" si="38"/>
        <v>49500</v>
      </c>
      <c r="G552" s="19" t="s">
        <v>23</v>
      </c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8" t="s">
        <v>900</v>
      </c>
      <c r="B553" s="9">
        <v>240000.0</v>
      </c>
      <c r="C553" s="19" t="s">
        <v>89</v>
      </c>
      <c r="D553" s="3"/>
      <c r="E553" s="11">
        <v>265000.0</v>
      </c>
      <c r="F553" s="11">
        <f t="shared" si="38"/>
        <v>291500</v>
      </c>
      <c r="G553" s="19" t="s">
        <v>89</v>
      </c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8" t="s">
        <v>901</v>
      </c>
      <c r="B554" s="9">
        <v>240000.0</v>
      </c>
      <c r="C554" s="19" t="s">
        <v>89</v>
      </c>
      <c r="D554" s="3"/>
      <c r="E554" s="11">
        <v>265000.0</v>
      </c>
      <c r="F554" s="11">
        <f t="shared" si="38"/>
        <v>291500</v>
      </c>
      <c r="G554" s="19" t="s">
        <v>89</v>
      </c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8" t="s">
        <v>902</v>
      </c>
      <c r="B555" s="9">
        <v>220000.0</v>
      </c>
      <c r="C555" s="19" t="s">
        <v>89</v>
      </c>
      <c r="D555" s="3"/>
      <c r="E555" s="11">
        <v>240000.0</v>
      </c>
      <c r="F555" s="11">
        <f t="shared" si="38"/>
        <v>264000</v>
      </c>
      <c r="G555" s="19" t="s">
        <v>89</v>
      </c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8" t="s">
        <v>903</v>
      </c>
      <c r="B556" s="9">
        <v>220000.0</v>
      </c>
      <c r="C556" s="19" t="s">
        <v>89</v>
      </c>
      <c r="D556" s="3"/>
      <c r="E556" s="11">
        <v>240000.0</v>
      </c>
      <c r="F556" s="11">
        <f t="shared" si="38"/>
        <v>264000</v>
      </c>
      <c r="G556" s="19" t="s">
        <v>89</v>
      </c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29" t="s">
        <v>905</v>
      </c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29" t="s">
        <v>906</v>
      </c>
      <c r="B559" s="29" t="s">
        <v>225</v>
      </c>
      <c r="C559" s="29" t="s">
        <v>852</v>
      </c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29" t="s">
        <v>907</v>
      </c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29" t="s">
        <v>908</v>
      </c>
      <c r="B562" s="29" t="s">
        <v>225</v>
      </c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29" t="s">
        <v>24</v>
      </c>
      <c r="B564" s="29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29" t="s">
        <v>830</v>
      </c>
      <c r="B565" s="29" t="s">
        <v>225</v>
      </c>
      <c r="C565" s="29" t="s">
        <v>800</v>
      </c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29"/>
      <c r="B566" s="29"/>
      <c r="C566" s="29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29" t="s">
        <v>692</v>
      </c>
      <c r="B567" s="29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29" t="s">
        <v>830</v>
      </c>
      <c r="B568" s="29" t="s">
        <v>225</v>
      </c>
      <c r="C568" s="29" t="s">
        <v>791</v>
      </c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29"/>
      <c r="B569" s="29"/>
      <c r="C569" s="29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29" t="s">
        <v>697</v>
      </c>
      <c r="B570" s="29"/>
      <c r="C570" s="29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29" t="s">
        <v>830</v>
      </c>
      <c r="B571" s="29" t="s">
        <v>225</v>
      </c>
      <c r="C571" s="29" t="s">
        <v>791</v>
      </c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3"/>
      <c r="B572" s="29"/>
      <c r="C572" s="29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47" t="s">
        <v>24</v>
      </c>
      <c r="B573" s="47"/>
      <c r="C573" s="29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47" t="s">
        <v>909</v>
      </c>
      <c r="B574" s="47" t="s">
        <v>225</v>
      </c>
      <c r="C574" s="29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47"/>
      <c r="B575" s="47"/>
      <c r="C575" s="29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47" t="s">
        <v>910</v>
      </c>
      <c r="B576" s="47"/>
      <c r="C576" s="29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47" t="s">
        <v>909</v>
      </c>
      <c r="B577" s="47" t="s">
        <v>225</v>
      </c>
      <c r="C577" s="29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48"/>
      <c r="B578" s="48"/>
      <c r="C578" s="29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29" t="s">
        <v>911</v>
      </c>
      <c r="B579" s="29"/>
      <c r="C579" s="29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29" t="s">
        <v>912</v>
      </c>
      <c r="B580" s="29" t="s">
        <v>225</v>
      </c>
      <c r="C580" s="29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29"/>
      <c r="B581" s="29"/>
      <c r="C581" s="29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29" t="s">
        <v>99</v>
      </c>
      <c r="B582" s="29"/>
      <c r="C582" s="29" t="s">
        <v>872</v>
      </c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29" t="s">
        <v>913</v>
      </c>
      <c r="B583" s="29" t="s">
        <v>225</v>
      </c>
      <c r="C583" s="29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29"/>
      <c r="B584" s="29"/>
      <c r="C584" s="29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29" t="s">
        <v>24</v>
      </c>
      <c r="B585" s="29"/>
      <c r="C585" s="29" t="s">
        <v>914</v>
      </c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29" t="s">
        <v>915</v>
      </c>
      <c r="B586" s="39" t="s">
        <v>225</v>
      </c>
      <c r="C586" s="29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29"/>
      <c r="B587" s="29"/>
      <c r="C587" s="29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29" t="s">
        <v>24</v>
      </c>
      <c r="B588" s="29"/>
      <c r="C588" s="29" t="s">
        <v>914</v>
      </c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29" t="s">
        <v>916</v>
      </c>
      <c r="B589" s="39" t="s">
        <v>225</v>
      </c>
      <c r="C589" s="29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29"/>
      <c r="B590" s="39"/>
      <c r="C590" s="29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29" t="s">
        <v>917</v>
      </c>
      <c r="B591" s="29"/>
      <c r="C591" s="29" t="s">
        <v>914</v>
      </c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29" t="s">
        <v>915</v>
      </c>
      <c r="B592" s="39" t="s">
        <v>225</v>
      </c>
      <c r="C592" s="29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29"/>
      <c r="B593" s="39"/>
      <c r="C593" s="29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29" t="s">
        <v>917</v>
      </c>
      <c r="B594" s="29"/>
      <c r="C594" s="29" t="s">
        <v>914</v>
      </c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29" t="s">
        <v>916</v>
      </c>
      <c r="B595" s="39" t="s">
        <v>225</v>
      </c>
      <c r="C595" s="29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29"/>
      <c r="B596" s="39"/>
      <c r="C596" s="29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29" t="s">
        <v>917</v>
      </c>
      <c r="B597" s="29"/>
      <c r="C597" s="29" t="s">
        <v>914</v>
      </c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29" t="s">
        <v>918</v>
      </c>
      <c r="B598" s="39" t="s">
        <v>225</v>
      </c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49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5511811023622047" footer="0.0" header="0.0" left="0.5118110236220472" right="0.5118110236220472" top="0.5511811023622047"/>
  <pageSetup paperSize="9" scale="87" orientation="portrait"/>
  <headerFooter>
    <oddHeader>&amp;Cベンツ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/>
  </sheetPr>
  <sheetViews>
    <sheetView workbookViewId="0"/>
  </sheetViews>
  <sheetFormatPr customHeight="1" defaultColWidth="14.43" defaultRowHeight="15.0"/>
  <cols>
    <col customWidth="1" min="1" max="1" width="54.86"/>
    <col customWidth="1" min="2" max="2" width="10.29"/>
    <col customWidth="1" min="3" max="3" width="9.0"/>
    <col customWidth="1" min="4" max="4" width="4.57"/>
    <col customWidth="1" min="5" max="6" width="10.29"/>
    <col customWidth="1" min="7" max="8" width="9.0"/>
    <col customWidth="1" min="9" max="26" width="8.71"/>
  </cols>
  <sheetData>
    <row r="1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4" t="s">
        <v>99</v>
      </c>
      <c r="B2" s="3"/>
      <c r="C2" s="3" t="s">
        <v>864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4" t="s">
        <v>919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3"/>
      <c r="B4" s="3"/>
      <c r="C4" s="3"/>
      <c r="D4" s="3"/>
      <c r="E4" s="3"/>
      <c r="F4" s="5">
        <v>1.1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6" t="s">
        <v>3</v>
      </c>
      <c r="B5" s="6" t="s">
        <v>4</v>
      </c>
      <c r="C5" s="6" t="s">
        <v>5</v>
      </c>
      <c r="D5" s="3"/>
      <c r="E5" s="7" t="s">
        <v>6</v>
      </c>
      <c r="F5" s="7" t="s">
        <v>7</v>
      </c>
      <c r="G5" s="6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17" t="s">
        <v>920</v>
      </c>
      <c r="B6" s="6" t="s">
        <v>225</v>
      </c>
      <c r="C6" s="10" t="s">
        <v>286</v>
      </c>
      <c r="D6" s="3"/>
      <c r="E6" s="7"/>
      <c r="F6" s="7"/>
      <c r="G6" s="10" t="s">
        <v>286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17" t="s">
        <v>193</v>
      </c>
      <c r="B7" s="6" t="s">
        <v>225</v>
      </c>
      <c r="C7" s="10" t="s">
        <v>286</v>
      </c>
      <c r="D7" s="3"/>
      <c r="E7" s="7"/>
      <c r="F7" s="7"/>
      <c r="G7" s="10" t="s">
        <v>286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8" t="s">
        <v>14</v>
      </c>
      <c r="B8" s="9">
        <v>78000.0</v>
      </c>
      <c r="C8" s="19" t="s">
        <v>89</v>
      </c>
      <c r="D8" s="3"/>
      <c r="E8" s="11">
        <v>93000.0</v>
      </c>
      <c r="F8" s="11">
        <f t="shared" ref="F8:F15" si="1">IF(E8=0,0,E8*$F$4)</f>
        <v>102300</v>
      </c>
      <c r="G8" s="19" t="s">
        <v>89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8" t="s">
        <v>194</v>
      </c>
      <c r="B9" s="9">
        <v>128000.0</v>
      </c>
      <c r="C9" s="19" t="s">
        <v>89</v>
      </c>
      <c r="D9" s="3"/>
      <c r="E9" s="11">
        <v>153000.0</v>
      </c>
      <c r="F9" s="11">
        <f t="shared" si="1"/>
        <v>168300</v>
      </c>
      <c r="G9" s="19" t="s">
        <v>89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8" t="s">
        <v>466</v>
      </c>
      <c r="B10" s="9">
        <v>68000.0</v>
      </c>
      <c r="C10" s="19" t="s">
        <v>89</v>
      </c>
      <c r="D10" s="3"/>
      <c r="E10" s="11">
        <v>81000.0</v>
      </c>
      <c r="F10" s="11">
        <f t="shared" si="1"/>
        <v>89100</v>
      </c>
      <c r="G10" s="19" t="s">
        <v>89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8" t="s">
        <v>396</v>
      </c>
      <c r="B11" s="9">
        <v>9800.0</v>
      </c>
      <c r="C11" s="19" t="s">
        <v>23</v>
      </c>
      <c r="D11" s="3"/>
      <c r="E11" s="11">
        <v>12000.0</v>
      </c>
      <c r="F11" s="11">
        <f t="shared" si="1"/>
        <v>13200</v>
      </c>
      <c r="G11" s="19" t="s">
        <v>23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8" t="s">
        <v>921</v>
      </c>
      <c r="B12" s="9">
        <v>340000.0</v>
      </c>
      <c r="C12" s="19" t="s">
        <v>23</v>
      </c>
      <c r="D12" s="3"/>
      <c r="E12" s="11">
        <v>378000.0</v>
      </c>
      <c r="F12" s="11">
        <f t="shared" si="1"/>
        <v>415800</v>
      </c>
      <c r="G12" s="19" t="s">
        <v>23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8" t="s">
        <v>922</v>
      </c>
      <c r="B13" s="9">
        <v>185000.0</v>
      </c>
      <c r="C13" s="19" t="s">
        <v>23</v>
      </c>
      <c r="D13" s="3"/>
      <c r="E13" s="11">
        <v>198000.0</v>
      </c>
      <c r="F13" s="11">
        <f t="shared" si="1"/>
        <v>217800</v>
      </c>
      <c r="G13" s="19" t="s">
        <v>23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8" t="s">
        <v>923</v>
      </c>
      <c r="B14" s="9">
        <v>165000.0</v>
      </c>
      <c r="C14" s="19" t="s">
        <v>23</v>
      </c>
      <c r="D14" s="3"/>
      <c r="E14" s="11">
        <v>188000.0</v>
      </c>
      <c r="F14" s="11">
        <f t="shared" si="1"/>
        <v>206800</v>
      </c>
      <c r="G14" s="19" t="s">
        <v>23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8" t="s">
        <v>924</v>
      </c>
      <c r="B15" s="9">
        <v>80000.0</v>
      </c>
      <c r="C15" s="19" t="s">
        <v>23</v>
      </c>
      <c r="D15" s="3"/>
      <c r="E15" s="11">
        <v>80000.0</v>
      </c>
      <c r="F15" s="11">
        <f t="shared" si="1"/>
        <v>88000</v>
      </c>
      <c r="G15" s="19" t="s">
        <v>23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4" t="s">
        <v>99</v>
      </c>
      <c r="B18" s="3"/>
      <c r="C18" s="3" t="s">
        <v>925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4" t="s">
        <v>926</v>
      </c>
      <c r="B19" s="2"/>
      <c r="C19" s="3"/>
      <c r="D19" s="3"/>
      <c r="E19" s="2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3"/>
      <c r="B20" s="2"/>
      <c r="C20" s="3"/>
      <c r="D20" s="3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6" t="s">
        <v>3</v>
      </c>
      <c r="B21" s="6" t="s">
        <v>4</v>
      </c>
      <c r="C21" s="6" t="s">
        <v>5</v>
      </c>
      <c r="D21" s="3"/>
      <c r="E21" s="7" t="s">
        <v>6</v>
      </c>
      <c r="F21" s="7" t="s">
        <v>7</v>
      </c>
      <c r="G21" s="6" t="s">
        <v>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8" t="s">
        <v>927</v>
      </c>
      <c r="B22" s="9">
        <v>690000.0</v>
      </c>
      <c r="C22" s="19" t="s">
        <v>9</v>
      </c>
      <c r="D22" s="3"/>
      <c r="E22" s="11">
        <v>825000.0</v>
      </c>
      <c r="F22" s="11">
        <f t="shared" ref="F22:F42" si="2">IF(E22=0,0,E22*$F$4)</f>
        <v>907500</v>
      </c>
      <c r="G22" s="19" t="s">
        <v>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8" t="s">
        <v>928</v>
      </c>
      <c r="B23" s="9">
        <v>600000.0</v>
      </c>
      <c r="C23" s="19" t="s">
        <v>9</v>
      </c>
      <c r="D23" s="3"/>
      <c r="E23" s="11">
        <v>720000.0</v>
      </c>
      <c r="F23" s="11">
        <f t="shared" si="2"/>
        <v>792000</v>
      </c>
      <c r="G23" s="19" t="s">
        <v>9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8" t="s">
        <v>735</v>
      </c>
      <c r="B24" s="9">
        <v>220000.0</v>
      </c>
      <c r="C24" s="19" t="s">
        <v>9</v>
      </c>
      <c r="D24" s="3"/>
      <c r="E24" s="11">
        <v>264000.0</v>
      </c>
      <c r="F24" s="11">
        <f t="shared" si="2"/>
        <v>290400</v>
      </c>
      <c r="G24" s="19" t="s">
        <v>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8" t="s">
        <v>736</v>
      </c>
      <c r="B25" s="9">
        <v>180000.0</v>
      </c>
      <c r="C25" s="19" t="s">
        <v>9</v>
      </c>
      <c r="D25" s="3"/>
      <c r="E25" s="11">
        <v>216000.0</v>
      </c>
      <c r="F25" s="11">
        <f t="shared" si="2"/>
        <v>237600</v>
      </c>
      <c r="G25" s="19" t="s">
        <v>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8" t="s">
        <v>737</v>
      </c>
      <c r="B26" s="9">
        <v>210000.0</v>
      </c>
      <c r="C26" s="19" t="s">
        <v>9</v>
      </c>
      <c r="D26" s="3"/>
      <c r="E26" s="11">
        <v>252000.0</v>
      </c>
      <c r="F26" s="11">
        <f t="shared" si="2"/>
        <v>277200</v>
      </c>
      <c r="G26" s="19" t="s">
        <v>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8" t="s">
        <v>929</v>
      </c>
      <c r="B27" s="9">
        <v>100000.0</v>
      </c>
      <c r="C27" s="19" t="s">
        <v>9</v>
      </c>
      <c r="D27" s="3"/>
      <c r="E27" s="11">
        <v>120000.0</v>
      </c>
      <c r="F27" s="11">
        <f t="shared" si="2"/>
        <v>132000</v>
      </c>
      <c r="G27" s="19" t="s">
        <v>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8" t="s">
        <v>747</v>
      </c>
      <c r="B28" s="9">
        <v>180000.0</v>
      </c>
      <c r="C28" s="19" t="s">
        <v>9</v>
      </c>
      <c r="D28" s="3"/>
      <c r="E28" s="11">
        <v>216000.0</v>
      </c>
      <c r="F28" s="11">
        <f t="shared" si="2"/>
        <v>237600</v>
      </c>
      <c r="G28" s="19" t="s">
        <v>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8" t="s">
        <v>749</v>
      </c>
      <c r="B29" s="9">
        <v>150000.0</v>
      </c>
      <c r="C29" s="19" t="s">
        <v>9</v>
      </c>
      <c r="D29" s="3"/>
      <c r="E29" s="11">
        <v>180000.0</v>
      </c>
      <c r="F29" s="11">
        <f t="shared" si="2"/>
        <v>198000</v>
      </c>
      <c r="G29" s="19" t="s">
        <v>9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8" t="s">
        <v>752</v>
      </c>
      <c r="B30" s="9">
        <v>7800.0</v>
      </c>
      <c r="C30" s="19" t="s">
        <v>23</v>
      </c>
      <c r="D30" s="3"/>
      <c r="E30" s="11">
        <v>10000.0</v>
      </c>
      <c r="F30" s="11">
        <f t="shared" si="2"/>
        <v>11000</v>
      </c>
      <c r="G30" s="19" t="s">
        <v>23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8" t="s">
        <v>930</v>
      </c>
      <c r="B31" s="9">
        <v>485000.0</v>
      </c>
      <c r="C31" s="19" t="s">
        <v>89</v>
      </c>
      <c r="D31" s="3"/>
      <c r="E31" s="11">
        <v>528000.0</v>
      </c>
      <c r="F31" s="11">
        <f t="shared" si="2"/>
        <v>580800</v>
      </c>
      <c r="G31" s="19" t="s">
        <v>89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8" t="s">
        <v>931</v>
      </c>
      <c r="B32" s="9">
        <v>520000.0</v>
      </c>
      <c r="C32" s="19" t="s">
        <v>89</v>
      </c>
      <c r="D32" s="3"/>
      <c r="E32" s="11">
        <v>568000.0</v>
      </c>
      <c r="F32" s="11">
        <f t="shared" si="2"/>
        <v>624800</v>
      </c>
      <c r="G32" s="19" t="s">
        <v>89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8" t="s">
        <v>932</v>
      </c>
      <c r="B33" s="9">
        <v>520000.0</v>
      </c>
      <c r="C33" s="19" t="s">
        <v>89</v>
      </c>
      <c r="D33" s="3"/>
      <c r="E33" s="11">
        <v>568000.0</v>
      </c>
      <c r="F33" s="11">
        <f t="shared" si="2"/>
        <v>624800</v>
      </c>
      <c r="G33" s="19" t="s">
        <v>89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8" t="s">
        <v>933</v>
      </c>
      <c r="B34" s="9">
        <v>375000.0</v>
      </c>
      <c r="C34" s="19" t="s">
        <v>89</v>
      </c>
      <c r="D34" s="3"/>
      <c r="E34" s="11">
        <v>415000.0</v>
      </c>
      <c r="F34" s="11">
        <f t="shared" si="2"/>
        <v>456500</v>
      </c>
      <c r="G34" s="19" t="s">
        <v>89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8" t="s">
        <v>934</v>
      </c>
      <c r="B35" s="9">
        <v>395000.0</v>
      </c>
      <c r="C35" s="19" t="s">
        <v>89</v>
      </c>
      <c r="D35" s="3"/>
      <c r="E35" s="11">
        <v>435000.0</v>
      </c>
      <c r="F35" s="11">
        <f t="shared" si="2"/>
        <v>478500</v>
      </c>
      <c r="G35" s="19" t="s">
        <v>89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8" t="s">
        <v>935</v>
      </c>
      <c r="B36" s="9">
        <v>395000.0</v>
      </c>
      <c r="C36" s="19" t="s">
        <v>89</v>
      </c>
      <c r="D36" s="3"/>
      <c r="E36" s="11">
        <v>435000.0</v>
      </c>
      <c r="F36" s="11">
        <f t="shared" si="2"/>
        <v>478500</v>
      </c>
      <c r="G36" s="19" t="s">
        <v>89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8" t="s">
        <v>936</v>
      </c>
      <c r="B37" s="9">
        <v>385000.0</v>
      </c>
      <c r="C37" s="19" t="s">
        <v>89</v>
      </c>
      <c r="D37" s="3"/>
      <c r="E37" s="11">
        <v>425000.0</v>
      </c>
      <c r="F37" s="11">
        <f t="shared" si="2"/>
        <v>467500</v>
      </c>
      <c r="G37" s="19" t="s">
        <v>89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8" t="s">
        <v>937</v>
      </c>
      <c r="B38" s="9">
        <v>420000.0</v>
      </c>
      <c r="C38" s="19" t="s">
        <v>89</v>
      </c>
      <c r="D38" s="3"/>
      <c r="E38" s="11">
        <v>465000.0</v>
      </c>
      <c r="F38" s="11">
        <f t="shared" si="2"/>
        <v>511500</v>
      </c>
      <c r="G38" s="19" t="s">
        <v>89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8" t="s">
        <v>938</v>
      </c>
      <c r="B39" s="9">
        <v>420000.0</v>
      </c>
      <c r="C39" s="19" t="s">
        <v>89</v>
      </c>
      <c r="D39" s="3"/>
      <c r="E39" s="11">
        <v>465000.0</v>
      </c>
      <c r="F39" s="11">
        <f t="shared" si="2"/>
        <v>511500</v>
      </c>
      <c r="G39" s="19" t="s">
        <v>89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8" t="s">
        <v>939</v>
      </c>
      <c r="B40" s="9">
        <v>315000.0</v>
      </c>
      <c r="C40" s="19" t="s">
        <v>89</v>
      </c>
      <c r="D40" s="3"/>
      <c r="E40" s="11">
        <v>345000.0</v>
      </c>
      <c r="F40" s="11">
        <f t="shared" si="2"/>
        <v>379500</v>
      </c>
      <c r="G40" s="19" t="s">
        <v>89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8" t="s">
        <v>940</v>
      </c>
      <c r="B41" s="9">
        <v>335000.0</v>
      </c>
      <c r="C41" s="19" t="s">
        <v>89</v>
      </c>
      <c r="D41" s="3"/>
      <c r="E41" s="11">
        <v>368000.0</v>
      </c>
      <c r="F41" s="11">
        <f t="shared" si="2"/>
        <v>404800</v>
      </c>
      <c r="G41" s="19" t="s">
        <v>89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8" t="s">
        <v>941</v>
      </c>
      <c r="B42" s="9">
        <v>335000.0</v>
      </c>
      <c r="C42" s="19" t="s">
        <v>89</v>
      </c>
      <c r="D42" s="3"/>
      <c r="E42" s="11">
        <v>368000.0</v>
      </c>
      <c r="F42" s="11">
        <f t="shared" si="2"/>
        <v>404800</v>
      </c>
      <c r="G42" s="19" t="s">
        <v>89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4" t="s">
        <v>99</v>
      </c>
      <c r="B45" s="3"/>
      <c r="C45" s="3" t="s">
        <v>942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4" t="s">
        <v>943</v>
      </c>
      <c r="B46" s="2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3"/>
      <c r="B47" s="2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6" t="s">
        <v>3</v>
      </c>
      <c r="B48" s="6" t="s">
        <v>4</v>
      </c>
      <c r="C48" s="6" t="s">
        <v>5</v>
      </c>
      <c r="D48" s="3"/>
      <c r="E48" s="7" t="s">
        <v>6</v>
      </c>
      <c r="F48" s="7" t="s">
        <v>7</v>
      </c>
      <c r="G48" s="6" t="s">
        <v>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8" t="s">
        <v>944</v>
      </c>
      <c r="B49" s="9">
        <v>590000.0</v>
      </c>
      <c r="C49" s="19" t="s">
        <v>89</v>
      </c>
      <c r="D49" s="3"/>
      <c r="E49" s="11">
        <v>705000.0</v>
      </c>
      <c r="F49" s="11">
        <f t="shared" ref="F49:F54" si="3">IF(E49=0,0,E49*$F$4)</f>
        <v>775500</v>
      </c>
      <c r="G49" s="19" t="s">
        <v>89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8" t="s">
        <v>928</v>
      </c>
      <c r="B50" s="9">
        <v>530000.0</v>
      </c>
      <c r="C50" s="19" t="s">
        <v>89</v>
      </c>
      <c r="D50" s="3"/>
      <c r="E50" s="11">
        <v>635000.0</v>
      </c>
      <c r="F50" s="11">
        <f t="shared" si="3"/>
        <v>698500</v>
      </c>
      <c r="G50" s="19" t="s">
        <v>89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8" t="s">
        <v>255</v>
      </c>
      <c r="B51" s="9">
        <v>188000.0</v>
      </c>
      <c r="C51" s="19" t="s">
        <v>89</v>
      </c>
      <c r="D51" s="3"/>
      <c r="E51" s="11">
        <v>225000.0</v>
      </c>
      <c r="F51" s="11">
        <f t="shared" si="3"/>
        <v>247500</v>
      </c>
      <c r="G51" s="19" t="s">
        <v>89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8" t="s">
        <v>862</v>
      </c>
      <c r="B52" s="9">
        <v>148000.0</v>
      </c>
      <c r="C52" s="19" t="s">
        <v>89</v>
      </c>
      <c r="D52" s="3"/>
      <c r="E52" s="11">
        <v>177000.0</v>
      </c>
      <c r="F52" s="11">
        <f t="shared" si="3"/>
        <v>194700</v>
      </c>
      <c r="G52" s="19" t="s">
        <v>89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8" t="s">
        <v>567</v>
      </c>
      <c r="B53" s="9">
        <v>68000.0</v>
      </c>
      <c r="C53" s="19" t="s">
        <v>89</v>
      </c>
      <c r="D53" s="3"/>
      <c r="E53" s="11">
        <v>81000.0</v>
      </c>
      <c r="F53" s="11">
        <f t="shared" si="3"/>
        <v>89100</v>
      </c>
      <c r="G53" s="19" t="s">
        <v>89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8" t="s">
        <v>19</v>
      </c>
      <c r="B54" s="9">
        <v>50000.0</v>
      </c>
      <c r="C54" s="19" t="s">
        <v>89</v>
      </c>
      <c r="D54" s="3"/>
      <c r="E54" s="11">
        <v>60000.0</v>
      </c>
      <c r="F54" s="11">
        <f t="shared" si="3"/>
        <v>66000</v>
      </c>
      <c r="G54" s="19" t="s">
        <v>89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8" t="s">
        <v>945</v>
      </c>
      <c r="B55" s="35" t="s">
        <v>225</v>
      </c>
      <c r="C55" s="19" t="s">
        <v>286</v>
      </c>
      <c r="D55" s="3"/>
      <c r="E55" s="11"/>
      <c r="F55" s="11"/>
      <c r="G55" s="19" t="s">
        <v>286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8" t="s">
        <v>946</v>
      </c>
      <c r="B56" s="9">
        <v>68000.0</v>
      </c>
      <c r="C56" s="19" t="s">
        <v>89</v>
      </c>
      <c r="D56" s="3"/>
      <c r="E56" s="11">
        <v>81000.0</v>
      </c>
      <c r="F56" s="11">
        <f>IF(E56=0,0,E56*$F$4)</f>
        <v>89100</v>
      </c>
      <c r="G56" s="19" t="s">
        <v>89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8" t="s">
        <v>947</v>
      </c>
      <c r="B57" s="35" t="s">
        <v>225</v>
      </c>
      <c r="C57" s="19" t="s">
        <v>286</v>
      </c>
      <c r="D57" s="3"/>
      <c r="E57" s="11"/>
      <c r="F57" s="11"/>
      <c r="G57" s="19" t="s">
        <v>286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8" t="s">
        <v>948</v>
      </c>
      <c r="B58" s="9">
        <v>88000.0</v>
      </c>
      <c r="C58" s="19" t="s">
        <v>89</v>
      </c>
      <c r="D58" s="3"/>
      <c r="E58" s="11">
        <v>105000.0</v>
      </c>
      <c r="F58" s="11">
        <f>IF(E58=0,0,E58*$F$4)</f>
        <v>115500</v>
      </c>
      <c r="G58" s="19" t="s">
        <v>89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8" t="s">
        <v>949</v>
      </c>
      <c r="B59" s="35" t="s">
        <v>225</v>
      </c>
      <c r="C59" s="19" t="s">
        <v>286</v>
      </c>
      <c r="D59" s="3"/>
      <c r="E59" s="11"/>
      <c r="F59" s="11"/>
      <c r="G59" s="19" t="s">
        <v>286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8" t="s">
        <v>174</v>
      </c>
      <c r="B60" s="9">
        <v>198000.0</v>
      </c>
      <c r="C60" s="19" t="s">
        <v>89</v>
      </c>
      <c r="D60" s="3"/>
      <c r="E60" s="11">
        <v>237000.0</v>
      </c>
      <c r="F60" s="11">
        <f>IF(E60=0,0,E60*$F$4)</f>
        <v>260700</v>
      </c>
      <c r="G60" s="19" t="s">
        <v>89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8" t="s">
        <v>950</v>
      </c>
      <c r="B61" s="35" t="s">
        <v>225</v>
      </c>
      <c r="C61" s="19" t="s">
        <v>286</v>
      </c>
      <c r="D61" s="3"/>
      <c r="E61" s="11"/>
      <c r="F61" s="11"/>
      <c r="G61" s="19" t="s">
        <v>286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8" t="s">
        <v>951</v>
      </c>
      <c r="B62" s="9">
        <v>160000.0</v>
      </c>
      <c r="C62" s="19" t="s">
        <v>89</v>
      </c>
      <c r="D62" s="3"/>
      <c r="E62" s="11">
        <v>192000.0</v>
      </c>
      <c r="F62" s="11">
        <f t="shared" ref="F62:F73" si="4">IF(E62=0,0,E62*$F$4)</f>
        <v>211200</v>
      </c>
      <c r="G62" s="19" t="s">
        <v>89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8" t="s">
        <v>952</v>
      </c>
      <c r="B63" s="9">
        <v>298000.0</v>
      </c>
      <c r="C63" s="19" t="s">
        <v>23</v>
      </c>
      <c r="D63" s="3"/>
      <c r="E63" s="11">
        <v>357000.0</v>
      </c>
      <c r="F63" s="11">
        <f t="shared" si="4"/>
        <v>392700</v>
      </c>
      <c r="G63" s="19" t="s">
        <v>23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8" t="s">
        <v>953</v>
      </c>
      <c r="B64" s="9">
        <v>198000.0</v>
      </c>
      <c r="C64" s="19" t="s">
        <v>23</v>
      </c>
      <c r="D64" s="3"/>
      <c r="E64" s="11">
        <v>237000.0</v>
      </c>
      <c r="F64" s="11">
        <f t="shared" si="4"/>
        <v>260700</v>
      </c>
      <c r="G64" s="19" t="s">
        <v>23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8" t="s">
        <v>954</v>
      </c>
      <c r="B65" s="9">
        <v>9800.0</v>
      </c>
      <c r="C65" s="19" t="s">
        <v>23</v>
      </c>
      <c r="D65" s="3"/>
      <c r="E65" s="11">
        <v>12000.0</v>
      </c>
      <c r="F65" s="11">
        <f t="shared" si="4"/>
        <v>13200</v>
      </c>
      <c r="G65" s="19" t="s">
        <v>23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8" t="s">
        <v>955</v>
      </c>
      <c r="B66" s="9">
        <v>48000.0</v>
      </c>
      <c r="C66" s="19" t="s">
        <v>956</v>
      </c>
      <c r="D66" s="3"/>
      <c r="E66" s="11">
        <v>57000.0</v>
      </c>
      <c r="F66" s="11">
        <f t="shared" si="4"/>
        <v>62700</v>
      </c>
      <c r="G66" s="19" t="s">
        <v>956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8" t="s">
        <v>957</v>
      </c>
      <c r="B67" s="9">
        <v>450000.0</v>
      </c>
      <c r="C67" s="19" t="s">
        <v>23</v>
      </c>
      <c r="D67" s="3"/>
      <c r="E67" s="11">
        <v>450000.0</v>
      </c>
      <c r="F67" s="11">
        <f t="shared" si="4"/>
        <v>495000</v>
      </c>
      <c r="G67" s="19" t="s">
        <v>23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8" t="s">
        <v>958</v>
      </c>
      <c r="B68" s="9">
        <v>430000.0</v>
      </c>
      <c r="C68" s="19" t="s">
        <v>23</v>
      </c>
      <c r="D68" s="3"/>
      <c r="E68" s="11">
        <v>430000.0</v>
      </c>
      <c r="F68" s="11">
        <f t="shared" si="4"/>
        <v>473000</v>
      </c>
      <c r="G68" s="19" t="s">
        <v>23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8" t="s">
        <v>959</v>
      </c>
      <c r="B69" s="9">
        <v>335000.0</v>
      </c>
      <c r="C69" s="19" t="s">
        <v>89</v>
      </c>
      <c r="D69" s="3"/>
      <c r="E69" s="11">
        <v>368000.0</v>
      </c>
      <c r="F69" s="11">
        <f t="shared" si="4"/>
        <v>404800</v>
      </c>
      <c r="G69" s="19" t="s">
        <v>89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8" t="s">
        <v>937</v>
      </c>
      <c r="B70" s="9">
        <v>365000.0</v>
      </c>
      <c r="C70" s="19" t="s">
        <v>89</v>
      </c>
      <c r="D70" s="3"/>
      <c r="E70" s="11">
        <v>410000.0</v>
      </c>
      <c r="F70" s="11">
        <f t="shared" si="4"/>
        <v>451000</v>
      </c>
      <c r="G70" s="19" t="s">
        <v>89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8" t="s">
        <v>938</v>
      </c>
      <c r="B71" s="9">
        <v>365000.0</v>
      </c>
      <c r="C71" s="19" t="s">
        <v>89</v>
      </c>
      <c r="D71" s="3"/>
      <c r="E71" s="11">
        <v>410000.0</v>
      </c>
      <c r="F71" s="11">
        <f t="shared" si="4"/>
        <v>451000</v>
      </c>
      <c r="G71" s="19" t="s">
        <v>89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8" t="s">
        <v>960</v>
      </c>
      <c r="B72" s="9">
        <v>120000.0</v>
      </c>
      <c r="C72" s="19" t="s">
        <v>23</v>
      </c>
      <c r="D72" s="3"/>
      <c r="E72" s="11">
        <v>120000.0</v>
      </c>
      <c r="F72" s="11">
        <f t="shared" si="4"/>
        <v>132000</v>
      </c>
      <c r="G72" s="19" t="s">
        <v>23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8" t="s">
        <v>961</v>
      </c>
      <c r="B73" s="9">
        <v>175000.0</v>
      </c>
      <c r="C73" s="19" t="s">
        <v>23</v>
      </c>
      <c r="D73" s="3"/>
      <c r="E73" s="11">
        <v>175000.0</v>
      </c>
      <c r="F73" s="11">
        <f t="shared" si="4"/>
        <v>192500</v>
      </c>
      <c r="G73" s="19" t="s">
        <v>23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3"/>
      <c r="B74" s="3"/>
      <c r="C74" s="3"/>
      <c r="D74" s="3"/>
      <c r="E74" s="3"/>
      <c r="F74" s="3"/>
      <c r="G74" s="3"/>
      <c r="H74" s="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3"/>
      <c r="B75" s="3"/>
      <c r="C75" s="3"/>
      <c r="D75" s="3"/>
      <c r="E75" s="3"/>
      <c r="F75" s="3"/>
      <c r="G75" s="3"/>
      <c r="H75" s="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4" t="s">
        <v>99</v>
      </c>
      <c r="B76" s="2"/>
      <c r="C76" s="3" t="s">
        <v>962</v>
      </c>
      <c r="D76" s="3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4" t="s">
        <v>963</v>
      </c>
      <c r="B77" s="2"/>
      <c r="C77" s="3"/>
      <c r="D77" s="3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4"/>
      <c r="B78" s="2"/>
      <c r="C78" s="3"/>
      <c r="D78" s="3"/>
      <c r="E78" s="2"/>
      <c r="F78" s="2"/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6" t="s">
        <v>3</v>
      </c>
      <c r="B79" s="6" t="s">
        <v>4</v>
      </c>
      <c r="C79" s="6" t="s">
        <v>5</v>
      </c>
      <c r="D79" s="3"/>
      <c r="E79" s="7" t="s">
        <v>6</v>
      </c>
      <c r="F79" s="7" t="s">
        <v>7</v>
      </c>
      <c r="G79" s="6" t="s">
        <v>5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8" t="s">
        <v>964</v>
      </c>
      <c r="B80" s="9">
        <v>600000.0</v>
      </c>
      <c r="C80" s="19" t="s">
        <v>89</v>
      </c>
      <c r="D80" s="3"/>
      <c r="E80" s="11">
        <v>720000.0</v>
      </c>
      <c r="F80" s="11">
        <f t="shared" ref="F80:F97" si="5">IF(E80=0,0,E80*$F$4)</f>
        <v>792000</v>
      </c>
      <c r="G80" s="19" t="s">
        <v>89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8" t="s">
        <v>965</v>
      </c>
      <c r="B81" s="9">
        <v>490000.0</v>
      </c>
      <c r="C81" s="19" t="s">
        <v>89</v>
      </c>
      <c r="D81" s="3"/>
      <c r="E81" s="11">
        <v>588000.0</v>
      </c>
      <c r="F81" s="11">
        <f t="shared" si="5"/>
        <v>646800</v>
      </c>
      <c r="G81" s="19" t="s">
        <v>89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8" t="s">
        <v>966</v>
      </c>
      <c r="B82" s="9">
        <v>400000.0</v>
      </c>
      <c r="C82" s="19" t="s">
        <v>89</v>
      </c>
      <c r="D82" s="3"/>
      <c r="E82" s="11">
        <v>480000.0</v>
      </c>
      <c r="F82" s="11">
        <f t="shared" si="5"/>
        <v>528000</v>
      </c>
      <c r="G82" s="19" t="s">
        <v>89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8" t="s">
        <v>967</v>
      </c>
      <c r="B83" s="9">
        <v>198000.0</v>
      </c>
      <c r="C83" s="19" t="s">
        <v>89</v>
      </c>
      <c r="D83" s="3"/>
      <c r="E83" s="11">
        <v>237000.0</v>
      </c>
      <c r="F83" s="11">
        <f t="shared" si="5"/>
        <v>260700</v>
      </c>
      <c r="G83" s="19" t="s">
        <v>89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8" t="s">
        <v>968</v>
      </c>
      <c r="B84" s="9">
        <v>298000.0</v>
      </c>
      <c r="C84" s="19" t="s">
        <v>89</v>
      </c>
      <c r="D84" s="3"/>
      <c r="E84" s="11">
        <v>357000.0</v>
      </c>
      <c r="F84" s="11">
        <f t="shared" si="5"/>
        <v>392700</v>
      </c>
      <c r="G84" s="19" t="s">
        <v>89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8" t="s">
        <v>969</v>
      </c>
      <c r="B85" s="9">
        <v>208000.0</v>
      </c>
      <c r="C85" s="19" t="s">
        <v>89</v>
      </c>
      <c r="D85" s="3"/>
      <c r="E85" s="11">
        <v>249000.0</v>
      </c>
      <c r="F85" s="11">
        <f t="shared" si="5"/>
        <v>273900</v>
      </c>
      <c r="G85" s="19" t="s">
        <v>89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8" t="s">
        <v>970</v>
      </c>
      <c r="B86" s="9">
        <v>440000.0</v>
      </c>
      <c r="C86" s="19" t="s">
        <v>89</v>
      </c>
      <c r="D86" s="3"/>
      <c r="E86" s="11">
        <v>528000.0</v>
      </c>
      <c r="F86" s="11">
        <f t="shared" si="5"/>
        <v>580800</v>
      </c>
      <c r="G86" s="19" t="s">
        <v>89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8" t="s">
        <v>743</v>
      </c>
      <c r="B87" s="9">
        <v>290000.0</v>
      </c>
      <c r="C87" s="19" t="s">
        <v>89</v>
      </c>
      <c r="D87" s="3"/>
      <c r="E87" s="11">
        <v>348000.0</v>
      </c>
      <c r="F87" s="11">
        <f t="shared" si="5"/>
        <v>382800</v>
      </c>
      <c r="G87" s="19" t="s">
        <v>89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8" t="s">
        <v>971</v>
      </c>
      <c r="B88" s="9">
        <v>280000.0</v>
      </c>
      <c r="C88" s="19" t="s">
        <v>89</v>
      </c>
      <c r="D88" s="3"/>
      <c r="E88" s="11">
        <v>336000.0</v>
      </c>
      <c r="F88" s="11">
        <f t="shared" si="5"/>
        <v>369600</v>
      </c>
      <c r="G88" s="19" t="s">
        <v>89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8" t="s">
        <v>408</v>
      </c>
      <c r="B89" s="9">
        <v>128000.0</v>
      </c>
      <c r="C89" s="19" t="s">
        <v>89</v>
      </c>
      <c r="D89" s="3"/>
      <c r="E89" s="11">
        <v>153000.0</v>
      </c>
      <c r="F89" s="11">
        <f t="shared" si="5"/>
        <v>168300</v>
      </c>
      <c r="G89" s="19" t="s">
        <v>89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8" t="s">
        <v>744</v>
      </c>
      <c r="B90" s="9">
        <v>168000.0</v>
      </c>
      <c r="C90" s="19" t="s">
        <v>89</v>
      </c>
      <c r="D90" s="3"/>
      <c r="E90" s="11">
        <v>201000.0</v>
      </c>
      <c r="F90" s="11">
        <f t="shared" si="5"/>
        <v>221100</v>
      </c>
      <c r="G90" s="19" t="s">
        <v>89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8" t="s">
        <v>972</v>
      </c>
      <c r="B91" s="9">
        <v>158000.0</v>
      </c>
      <c r="C91" s="19" t="s">
        <v>89</v>
      </c>
      <c r="D91" s="3"/>
      <c r="E91" s="11">
        <v>189000.0</v>
      </c>
      <c r="F91" s="11">
        <f t="shared" si="5"/>
        <v>207900</v>
      </c>
      <c r="G91" s="19" t="s">
        <v>89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8" t="s">
        <v>750</v>
      </c>
      <c r="B92" s="9">
        <v>198000.0</v>
      </c>
      <c r="C92" s="19" t="s">
        <v>23</v>
      </c>
      <c r="D92" s="3"/>
      <c r="E92" s="11">
        <v>237000.0</v>
      </c>
      <c r="F92" s="11">
        <f t="shared" si="5"/>
        <v>260700</v>
      </c>
      <c r="G92" s="19" t="s">
        <v>23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8" t="s">
        <v>973</v>
      </c>
      <c r="B93" s="9">
        <v>450000.0</v>
      </c>
      <c r="C93" s="19" t="s">
        <v>23</v>
      </c>
      <c r="D93" s="3"/>
      <c r="E93" s="11">
        <v>450000.0</v>
      </c>
      <c r="F93" s="11">
        <f t="shared" si="5"/>
        <v>495000</v>
      </c>
      <c r="G93" s="19" t="s">
        <v>23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8" t="s">
        <v>974</v>
      </c>
      <c r="B94" s="9">
        <v>430000.0</v>
      </c>
      <c r="C94" s="19" t="s">
        <v>23</v>
      </c>
      <c r="D94" s="3"/>
      <c r="E94" s="11">
        <v>430000.0</v>
      </c>
      <c r="F94" s="11">
        <f t="shared" si="5"/>
        <v>473000</v>
      </c>
      <c r="G94" s="19" t="s">
        <v>23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8" t="s">
        <v>975</v>
      </c>
      <c r="B95" s="9">
        <v>335000.0</v>
      </c>
      <c r="C95" s="19" t="s">
        <v>89</v>
      </c>
      <c r="D95" s="3"/>
      <c r="E95" s="11">
        <v>368000.0</v>
      </c>
      <c r="F95" s="11">
        <f t="shared" si="5"/>
        <v>404800</v>
      </c>
      <c r="G95" s="19" t="s">
        <v>89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8" t="s">
        <v>937</v>
      </c>
      <c r="B96" s="9">
        <v>365000.0</v>
      </c>
      <c r="C96" s="19" t="s">
        <v>89</v>
      </c>
      <c r="D96" s="3"/>
      <c r="E96" s="11">
        <v>410000.0</v>
      </c>
      <c r="F96" s="11">
        <f t="shared" si="5"/>
        <v>451000</v>
      </c>
      <c r="G96" s="19" t="s">
        <v>89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8" t="s">
        <v>938</v>
      </c>
      <c r="B97" s="9">
        <v>365000.0</v>
      </c>
      <c r="C97" s="19" t="s">
        <v>89</v>
      </c>
      <c r="D97" s="3"/>
      <c r="E97" s="11">
        <v>410000.0</v>
      </c>
      <c r="F97" s="11">
        <f t="shared" si="5"/>
        <v>451000</v>
      </c>
      <c r="G97" s="19" t="s">
        <v>89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4" t="s">
        <v>99</v>
      </c>
      <c r="B100" s="3"/>
      <c r="C100" s="3" t="s">
        <v>976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4" t="s">
        <v>977</v>
      </c>
      <c r="B101" s="3"/>
      <c r="C101" s="3"/>
      <c r="D101" s="3"/>
      <c r="E101" s="50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4"/>
      <c r="B102" s="3"/>
      <c r="C102" s="3"/>
      <c r="D102" s="3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6" t="s">
        <v>3</v>
      </c>
      <c r="B103" s="6" t="s">
        <v>4</v>
      </c>
      <c r="C103" s="6" t="s">
        <v>5</v>
      </c>
      <c r="D103" s="3"/>
      <c r="E103" s="7" t="s">
        <v>6</v>
      </c>
      <c r="F103" s="7" t="s">
        <v>7</v>
      </c>
      <c r="G103" s="6" t="s">
        <v>5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8" t="s">
        <v>978</v>
      </c>
      <c r="B104" s="35" t="s">
        <v>225</v>
      </c>
      <c r="C104" s="19"/>
      <c r="D104" s="3"/>
      <c r="E104" s="11"/>
      <c r="F104" s="11"/>
      <c r="G104" s="19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8" t="s">
        <v>979</v>
      </c>
      <c r="B105" s="35" t="s">
        <v>225</v>
      </c>
      <c r="C105" s="19"/>
      <c r="D105" s="3"/>
      <c r="E105" s="11"/>
      <c r="F105" s="11"/>
      <c r="G105" s="19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8" t="s">
        <v>980</v>
      </c>
      <c r="B106" s="35" t="s">
        <v>225</v>
      </c>
      <c r="C106" s="19"/>
      <c r="D106" s="3"/>
      <c r="E106" s="11"/>
      <c r="F106" s="11"/>
      <c r="G106" s="19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8" t="s">
        <v>968</v>
      </c>
      <c r="B107" s="35" t="s">
        <v>225</v>
      </c>
      <c r="C107" s="19"/>
      <c r="D107" s="3"/>
      <c r="E107" s="11"/>
      <c r="F107" s="11"/>
      <c r="G107" s="19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8" t="s">
        <v>981</v>
      </c>
      <c r="B108" s="9">
        <v>660000.0</v>
      </c>
      <c r="C108" s="19" t="s">
        <v>89</v>
      </c>
      <c r="D108" s="3"/>
      <c r="E108" s="11">
        <v>790000.0</v>
      </c>
      <c r="F108" s="11">
        <f t="shared" ref="F108:F111" si="6">IF(E108=0,0,E108*$F$4)</f>
        <v>869000</v>
      </c>
      <c r="G108" s="19" t="s">
        <v>89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8" t="s">
        <v>741</v>
      </c>
      <c r="B109" s="9">
        <v>600000.0</v>
      </c>
      <c r="C109" s="19" t="s">
        <v>89</v>
      </c>
      <c r="D109" s="3"/>
      <c r="E109" s="11">
        <v>720000.0</v>
      </c>
      <c r="F109" s="11">
        <f t="shared" si="6"/>
        <v>792000</v>
      </c>
      <c r="G109" s="19" t="s">
        <v>89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8" t="s">
        <v>366</v>
      </c>
      <c r="B110" s="9">
        <v>258000.0</v>
      </c>
      <c r="C110" s="19" t="s">
        <v>89</v>
      </c>
      <c r="D110" s="3"/>
      <c r="E110" s="11">
        <v>309000.0</v>
      </c>
      <c r="F110" s="11">
        <f t="shared" si="6"/>
        <v>339900</v>
      </c>
      <c r="G110" s="19" t="s">
        <v>89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8" t="s">
        <v>744</v>
      </c>
      <c r="B111" s="9">
        <v>148000.0</v>
      </c>
      <c r="C111" s="19" t="s">
        <v>89</v>
      </c>
      <c r="D111" s="3"/>
      <c r="E111" s="11">
        <v>177000.0</v>
      </c>
      <c r="F111" s="11">
        <f t="shared" si="6"/>
        <v>194700</v>
      </c>
      <c r="G111" s="19" t="s">
        <v>89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8" t="s">
        <v>982</v>
      </c>
      <c r="B112" s="35" t="s">
        <v>225</v>
      </c>
      <c r="C112" s="19" t="s">
        <v>286</v>
      </c>
      <c r="D112" s="3"/>
      <c r="E112" s="11"/>
      <c r="F112" s="11"/>
      <c r="G112" s="19" t="s">
        <v>286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8" t="s">
        <v>983</v>
      </c>
      <c r="B113" s="9">
        <v>98000.0</v>
      </c>
      <c r="C113" s="19" t="s">
        <v>89</v>
      </c>
      <c r="D113" s="3"/>
      <c r="E113" s="11">
        <v>117000.0</v>
      </c>
      <c r="F113" s="11">
        <f>IF(E113=0,0,E113*$F$4)</f>
        <v>128700</v>
      </c>
      <c r="G113" s="19" t="s">
        <v>89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8" t="s">
        <v>945</v>
      </c>
      <c r="B114" s="35" t="s">
        <v>225</v>
      </c>
      <c r="C114" s="19" t="s">
        <v>286</v>
      </c>
      <c r="D114" s="3"/>
      <c r="E114" s="11"/>
      <c r="F114" s="11"/>
      <c r="G114" s="19" t="s">
        <v>286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8" t="s">
        <v>946</v>
      </c>
      <c r="B115" s="9">
        <v>68000.0</v>
      </c>
      <c r="C115" s="19" t="s">
        <v>89</v>
      </c>
      <c r="D115" s="3"/>
      <c r="E115" s="11">
        <v>81000.0</v>
      </c>
      <c r="F115" s="11">
        <f>IF(E115=0,0,E115*$F$4)</f>
        <v>89100</v>
      </c>
      <c r="G115" s="19" t="s">
        <v>89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8" t="s">
        <v>947</v>
      </c>
      <c r="B116" s="35" t="s">
        <v>225</v>
      </c>
      <c r="C116" s="19" t="s">
        <v>286</v>
      </c>
      <c r="D116" s="3"/>
      <c r="E116" s="11"/>
      <c r="F116" s="11"/>
      <c r="G116" s="19" t="s">
        <v>286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8" t="s">
        <v>948</v>
      </c>
      <c r="B117" s="9">
        <v>88000.0</v>
      </c>
      <c r="C117" s="19" t="s">
        <v>89</v>
      </c>
      <c r="D117" s="3"/>
      <c r="E117" s="11">
        <v>105000.0</v>
      </c>
      <c r="F117" s="11">
        <f>IF(E117=0,0,E117*$F$4)</f>
        <v>115500</v>
      </c>
      <c r="G117" s="19" t="s">
        <v>89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8" t="s">
        <v>949</v>
      </c>
      <c r="B118" s="35" t="s">
        <v>225</v>
      </c>
      <c r="C118" s="19" t="s">
        <v>286</v>
      </c>
      <c r="D118" s="3"/>
      <c r="E118" s="11"/>
      <c r="F118" s="11"/>
      <c r="G118" s="19" t="s">
        <v>286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8" t="s">
        <v>174</v>
      </c>
      <c r="B119" s="9">
        <v>198000.0</v>
      </c>
      <c r="C119" s="19" t="s">
        <v>89</v>
      </c>
      <c r="D119" s="3"/>
      <c r="E119" s="11">
        <v>237000.0</v>
      </c>
      <c r="F119" s="11">
        <f>IF(E119=0,0,E119*$F$4)</f>
        <v>260700</v>
      </c>
      <c r="G119" s="19" t="s">
        <v>89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8" t="s">
        <v>950</v>
      </c>
      <c r="B120" s="35" t="s">
        <v>225</v>
      </c>
      <c r="C120" s="19" t="s">
        <v>286</v>
      </c>
      <c r="D120" s="3"/>
      <c r="E120" s="11"/>
      <c r="F120" s="11"/>
      <c r="G120" s="19" t="s">
        <v>286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8" t="s">
        <v>951</v>
      </c>
      <c r="B121" s="9">
        <v>160000.0</v>
      </c>
      <c r="C121" s="19" t="s">
        <v>89</v>
      </c>
      <c r="D121" s="3"/>
      <c r="E121" s="11">
        <v>192000.0</v>
      </c>
      <c r="F121" s="11">
        <f>IF(E121=0,0,E121*$F$4)</f>
        <v>211200</v>
      </c>
      <c r="G121" s="19" t="s">
        <v>89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8" t="s">
        <v>984</v>
      </c>
      <c r="B122" s="9" t="s">
        <v>225</v>
      </c>
      <c r="C122" s="19"/>
      <c r="D122" s="3"/>
      <c r="E122" s="11"/>
      <c r="F122" s="11"/>
      <c r="G122" s="19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8" t="s">
        <v>952</v>
      </c>
      <c r="B123" s="9">
        <v>298000.0</v>
      </c>
      <c r="C123" s="19" t="s">
        <v>23</v>
      </c>
      <c r="D123" s="3"/>
      <c r="E123" s="11">
        <v>357000.0</v>
      </c>
      <c r="F123" s="11">
        <f t="shared" ref="F123:F131" si="7">IF(E123=0,0,E123*$F$4)</f>
        <v>392700</v>
      </c>
      <c r="G123" s="19" t="s">
        <v>23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8" t="s">
        <v>953</v>
      </c>
      <c r="B124" s="9">
        <v>198000.0</v>
      </c>
      <c r="C124" s="19" t="s">
        <v>23</v>
      </c>
      <c r="D124" s="3"/>
      <c r="E124" s="11">
        <v>237000.0</v>
      </c>
      <c r="F124" s="11">
        <f t="shared" si="7"/>
        <v>260700</v>
      </c>
      <c r="G124" s="19" t="s">
        <v>23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8" t="s">
        <v>954</v>
      </c>
      <c r="B125" s="9">
        <v>9800.0</v>
      </c>
      <c r="C125" s="19" t="s">
        <v>23</v>
      </c>
      <c r="D125" s="3"/>
      <c r="E125" s="11">
        <v>12000.0</v>
      </c>
      <c r="F125" s="11">
        <f t="shared" si="7"/>
        <v>13200</v>
      </c>
      <c r="G125" s="19" t="s">
        <v>23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8" t="s">
        <v>985</v>
      </c>
      <c r="B126" s="9">
        <v>450000.0</v>
      </c>
      <c r="C126" s="19" t="s">
        <v>23</v>
      </c>
      <c r="D126" s="3"/>
      <c r="E126" s="11">
        <v>450000.0</v>
      </c>
      <c r="F126" s="11">
        <f t="shared" si="7"/>
        <v>495000</v>
      </c>
      <c r="G126" s="19" t="s">
        <v>23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8" t="s">
        <v>986</v>
      </c>
      <c r="B127" s="9">
        <v>290000.0</v>
      </c>
      <c r="C127" s="19" t="s">
        <v>23</v>
      </c>
      <c r="D127" s="3"/>
      <c r="E127" s="11">
        <v>290000.0</v>
      </c>
      <c r="F127" s="11">
        <f t="shared" si="7"/>
        <v>319000</v>
      </c>
      <c r="G127" s="19" t="s">
        <v>23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8" t="s">
        <v>987</v>
      </c>
      <c r="B128" s="9">
        <v>430000.0</v>
      </c>
      <c r="C128" s="19" t="s">
        <v>23</v>
      </c>
      <c r="D128" s="3"/>
      <c r="E128" s="11">
        <v>430000.0</v>
      </c>
      <c r="F128" s="11">
        <f t="shared" si="7"/>
        <v>473000</v>
      </c>
      <c r="G128" s="19" t="s">
        <v>23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8" t="s">
        <v>988</v>
      </c>
      <c r="B129" s="9">
        <v>295000.0</v>
      </c>
      <c r="C129" s="19" t="s">
        <v>89</v>
      </c>
      <c r="D129" s="3"/>
      <c r="E129" s="11">
        <v>325000.0</v>
      </c>
      <c r="F129" s="11">
        <f t="shared" si="7"/>
        <v>357500</v>
      </c>
      <c r="G129" s="19" t="s">
        <v>89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8" t="s">
        <v>989</v>
      </c>
      <c r="B130" s="9">
        <v>325000.0</v>
      </c>
      <c r="C130" s="19" t="s">
        <v>89</v>
      </c>
      <c r="D130" s="3"/>
      <c r="E130" s="11">
        <v>358000.0</v>
      </c>
      <c r="F130" s="11">
        <f t="shared" si="7"/>
        <v>393800</v>
      </c>
      <c r="G130" s="19" t="s">
        <v>89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8" t="s">
        <v>990</v>
      </c>
      <c r="B131" s="9">
        <v>325000.0</v>
      </c>
      <c r="C131" s="19" t="s">
        <v>89</v>
      </c>
      <c r="D131" s="3"/>
      <c r="E131" s="11">
        <v>358000.0</v>
      </c>
      <c r="F131" s="11">
        <f t="shared" si="7"/>
        <v>393800</v>
      </c>
      <c r="G131" s="19" t="s">
        <v>89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3"/>
      <c r="B132" s="2"/>
      <c r="C132" s="3"/>
      <c r="D132" s="3"/>
      <c r="E132" s="2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3"/>
      <c r="B133" s="2"/>
      <c r="C133" s="3"/>
      <c r="D133" s="3"/>
      <c r="E133" s="2"/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4" t="s">
        <v>99</v>
      </c>
      <c r="B134" s="2"/>
      <c r="C134" s="3" t="s">
        <v>991</v>
      </c>
      <c r="D134" s="3"/>
      <c r="E134" s="2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4" t="s">
        <v>992</v>
      </c>
      <c r="B135" s="2"/>
      <c r="C135" s="3"/>
      <c r="D135" s="3"/>
      <c r="E135" s="2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4"/>
      <c r="B136" s="2"/>
      <c r="C136" s="3"/>
      <c r="D136" s="3"/>
      <c r="E136" s="2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6" t="s">
        <v>3</v>
      </c>
      <c r="B137" s="6" t="s">
        <v>4</v>
      </c>
      <c r="C137" s="6" t="s">
        <v>5</v>
      </c>
      <c r="D137" s="3"/>
      <c r="E137" s="7" t="s">
        <v>6</v>
      </c>
      <c r="F137" s="7" t="s">
        <v>7</v>
      </c>
      <c r="G137" s="6" t="s">
        <v>5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8" t="s">
        <v>313</v>
      </c>
      <c r="B138" s="9">
        <v>275000.0</v>
      </c>
      <c r="C138" s="19" t="s">
        <v>9</v>
      </c>
      <c r="D138" s="3"/>
      <c r="E138" s="11">
        <v>330000.0</v>
      </c>
      <c r="F138" s="11">
        <f t="shared" ref="F138:F149" si="8">IF(E138=0,0,E138*$F$4)</f>
        <v>363000</v>
      </c>
      <c r="G138" s="19" t="s">
        <v>9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8" t="s">
        <v>993</v>
      </c>
      <c r="B139" s="9">
        <v>350000.0</v>
      </c>
      <c r="C139" s="19" t="s">
        <v>9</v>
      </c>
      <c r="D139" s="3"/>
      <c r="E139" s="11">
        <v>420000.0</v>
      </c>
      <c r="F139" s="11">
        <f t="shared" si="8"/>
        <v>462000</v>
      </c>
      <c r="G139" s="19" t="s">
        <v>9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8" t="s">
        <v>994</v>
      </c>
      <c r="B140" s="9">
        <v>445000.0</v>
      </c>
      <c r="C140" s="19" t="s">
        <v>9</v>
      </c>
      <c r="D140" s="3"/>
      <c r="E140" s="11">
        <v>534000.0</v>
      </c>
      <c r="F140" s="11">
        <f t="shared" si="8"/>
        <v>587400</v>
      </c>
      <c r="G140" s="19" t="s">
        <v>9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8" t="s">
        <v>995</v>
      </c>
      <c r="B141" s="9">
        <v>525000.0</v>
      </c>
      <c r="C141" s="19" t="s">
        <v>9</v>
      </c>
      <c r="D141" s="3"/>
      <c r="E141" s="11">
        <v>630000.0</v>
      </c>
      <c r="F141" s="11">
        <f t="shared" si="8"/>
        <v>693000</v>
      </c>
      <c r="G141" s="19" t="s">
        <v>9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8" t="s">
        <v>996</v>
      </c>
      <c r="B142" s="9">
        <v>620000.0</v>
      </c>
      <c r="C142" s="19" t="s">
        <v>9</v>
      </c>
      <c r="D142" s="3"/>
      <c r="E142" s="11">
        <v>744000.0</v>
      </c>
      <c r="F142" s="11">
        <f t="shared" si="8"/>
        <v>818400</v>
      </c>
      <c r="G142" s="19" t="s">
        <v>9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8" t="s">
        <v>231</v>
      </c>
      <c r="B143" s="9">
        <v>128000.0</v>
      </c>
      <c r="C143" s="19" t="s">
        <v>9</v>
      </c>
      <c r="D143" s="3"/>
      <c r="E143" s="11">
        <v>153000.0</v>
      </c>
      <c r="F143" s="11">
        <f t="shared" si="8"/>
        <v>168300</v>
      </c>
      <c r="G143" s="19" t="s">
        <v>9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8" t="s">
        <v>208</v>
      </c>
      <c r="B144" s="9">
        <v>150000.0</v>
      </c>
      <c r="C144" s="19" t="s">
        <v>9</v>
      </c>
      <c r="D144" s="3"/>
      <c r="E144" s="11">
        <v>180000.0</v>
      </c>
      <c r="F144" s="11">
        <f t="shared" si="8"/>
        <v>198000</v>
      </c>
      <c r="G144" s="19" t="s">
        <v>9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8" t="s">
        <v>395</v>
      </c>
      <c r="B145" s="9">
        <v>80000.0</v>
      </c>
      <c r="C145" s="19" t="s">
        <v>9</v>
      </c>
      <c r="D145" s="3"/>
      <c r="E145" s="11">
        <v>96000.0</v>
      </c>
      <c r="F145" s="11">
        <f t="shared" si="8"/>
        <v>105600</v>
      </c>
      <c r="G145" s="19" t="s">
        <v>9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8" t="s">
        <v>195</v>
      </c>
      <c r="B146" s="9">
        <v>180000.0</v>
      </c>
      <c r="C146" s="19" t="s">
        <v>9</v>
      </c>
      <c r="D146" s="3"/>
      <c r="E146" s="11">
        <v>216000.0</v>
      </c>
      <c r="F146" s="11">
        <f t="shared" si="8"/>
        <v>237600</v>
      </c>
      <c r="G146" s="19" t="s">
        <v>9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8" t="s">
        <v>997</v>
      </c>
      <c r="B147" s="9">
        <v>98000.0</v>
      </c>
      <c r="C147" s="19" t="s">
        <v>9</v>
      </c>
      <c r="D147" s="3"/>
      <c r="E147" s="11">
        <v>117000.0</v>
      </c>
      <c r="F147" s="11">
        <f t="shared" si="8"/>
        <v>128700</v>
      </c>
      <c r="G147" s="19" t="s">
        <v>9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8" t="s">
        <v>998</v>
      </c>
      <c r="B148" s="9">
        <v>45000.0</v>
      </c>
      <c r="C148" s="19" t="s">
        <v>9</v>
      </c>
      <c r="D148" s="3"/>
      <c r="E148" s="11">
        <v>54000.0</v>
      </c>
      <c r="F148" s="11">
        <f t="shared" si="8"/>
        <v>59400</v>
      </c>
      <c r="G148" s="19" t="s">
        <v>9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8" t="s">
        <v>999</v>
      </c>
      <c r="B149" s="9">
        <v>100000.0</v>
      </c>
      <c r="C149" s="19" t="s">
        <v>23</v>
      </c>
      <c r="D149" s="3"/>
      <c r="E149" s="11">
        <v>120000.0</v>
      </c>
      <c r="F149" s="11">
        <f t="shared" si="8"/>
        <v>132000</v>
      </c>
      <c r="G149" s="19" t="s">
        <v>23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4" t="s">
        <v>0</v>
      </c>
      <c r="B152" s="3"/>
      <c r="C152" s="3" t="s">
        <v>1000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4" t="s">
        <v>1001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4"/>
      <c r="B154" s="2"/>
      <c r="C154" s="3"/>
      <c r="D154" s="3"/>
      <c r="E154" s="2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6" t="s">
        <v>3</v>
      </c>
      <c r="B155" s="6" t="s">
        <v>4</v>
      </c>
      <c r="C155" s="6" t="s">
        <v>5</v>
      </c>
      <c r="D155" s="3"/>
      <c r="E155" s="7" t="s">
        <v>6</v>
      </c>
      <c r="F155" s="7" t="s">
        <v>7</v>
      </c>
      <c r="G155" s="6" t="s">
        <v>5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8" t="s">
        <v>313</v>
      </c>
      <c r="B156" s="9">
        <v>300000.0</v>
      </c>
      <c r="C156" s="19" t="s">
        <v>23</v>
      </c>
      <c r="D156" s="3"/>
      <c r="E156" s="11">
        <v>360000.0</v>
      </c>
      <c r="F156" s="11">
        <f t="shared" ref="F156:F158" si="9">IF(E156=0,0,E156*$F$4)</f>
        <v>396000</v>
      </c>
      <c r="G156" s="19" t="s">
        <v>23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8" t="s">
        <v>231</v>
      </c>
      <c r="B157" s="9">
        <v>168000.0</v>
      </c>
      <c r="C157" s="19" t="s">
        <v>23</v>
      </c>
      <c r="D157" s="3"/>
      <c r="E157" s="11">
        <v>201000.0</v>
      </c>
      <c r="F157" s="11">
        <f t="shared" si="9"/>
        <v>221100</v>
      </c>
      <c r="G157" s="19" t="s">
        <v>23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8" t="s">
        <v>208</v>
      </c>
      <c r="B158" s="9">
        <v>148000.0</v>
      </c>
      <c r="C158" s="19" t="s">
        <v>23</v>
      </c>
      <c r="D158" s="3"/>
      <c r="E158" s="11">
        <v>177000.0</v>
      </c>
      <c r="F158" s="11">
        <f t="shared" si="9"/>
        <v>194700</v>
      </c>
      <c r="G158" s="19" t="s">
        <v>23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4" t="s">
        <v>99</v>
      </c>
      <c r="B161" s="3"/>
      <c r="C161" s="3" t="s">
        <v>1002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4" t="s">
        <v>1003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6" t="s">
        <v>3</v>
      </c>
      <c r="B164" s="6" t="s">
        <v>4</v>
      </c>
      <c r="C164" s="6" t="s">
        <v>5</v>
      </c>
      <c r="D164" s="3"/>
      <c r="E164" s="7" t="s">
        <v>6</v>
      </c>
      <c r="F164" s="7" t="s">
        <v>7</v>
      </c>
      <c r="G164" s="6" t="s">
        <v>5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17" t="s">
        <v>920</v>
      </c>
      <c r="B165" s="6" t="s">
        <v>225</v>
      </c>
      <c r="C165" s="10"/>
      <c r="D165" s="3"/>
      <c r="E165" s="7"/>
      <c r="F165" s="7"/>
      <c r="G165" s="10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17" t="s">
        <v>193</v>
      </c>
      <c r="B166" s="6" t="s">
        <v>225</v>
      </c>
      <c r="C166" s="10"/>
      <c r="D166" s="3"/>
      <c r="E166" s="7"/>
      <c r="F166" s="7"/>
      <c r="G166" s="10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17" t="s">
        <v>14</v>
      </c>
      <c r="B167" s="6" t="s">
        <v>225</v>
      </c>
      <c r="C167" s="10"/>
      <c r="D167" s="3"/>
      <c r="E167" s="7"/>
      <c r="F167" s="7"/>
      <c r="G167" s="10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17" t="s">
        <v>194</v>
      </c>
      <c r="B168" s="6" t="s">
        <v>225</v>
      </c>
      <c r="C168" s="10"/>
      <c r="D168" s="3"/>
      <c r="E168" s="7"/>
      <c r="F168" s="7"/>
      <c r="G168" s="10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8" t="s">
        <v>195</v>
      </c>
      <c r="B169" s="9">
        <v>178000.0</v>
      </c>
      <c r="C169" s="19" t="s">
        <v>89</v>
      </c>
      <c r="D169" s="3"/>
      <c r="E169" s="11">
        <v>213000.0</v>
      </c>
      <c r="F169" s="11">
        <f t="shared" ref="F169:F170" si="10">IF(E169=0,0,E169*$F$4)</f>
        <v>234300</v>
      </c>
      <c r="G169" s="19" t="s">
        <v>89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8" t="s">
        <v>1004</v>
      </c>
      <c r="B170" s="9">
        <v>80000.0</v>
      </c>
      <c r="C170" s="19" t="s">
        <v>23</v>
      </c>
      <c r="D170" s="3"/>
      <c r="E170" s="11">
        <v>80000.0</v>
      </c>
      <c r="F170" s="11">
        <f t="shared" si="10"/>
        <v>88000</v>
      </c>
      <c r="G170" s="19" t="s">
        <v>23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4" t="s">
        <v>24</v>
      </c>
      <c r="B173" s="3"/>
      <c r="C173" s="3" t="s">
        <v>1005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4" t="s">
        <v>1006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4"/>
      <c r="B175" s="2"/>
      <c r="C175" s="3"/>
      <c r="D175" s="3"/>
      <c r="E175" s="2"/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6" t="s">
        <v>3</v>
      </c>
      <c r="B176" s="6" t="s">
        <v>4</v>
      </c>
      <c r="C176" s="6" t="s">
        <v>5</v>
      </c>
      <c r="D176" s="3"/>
      <c r="E176" s="7" t="s">
        <v>6</v>
      </c>
      <c r="F176" s="7" t="s">
        <v>7</v>
      </c>
      <c r="G176" s="6" t="s">
        <v>5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8" t="s">
        <v>238</v>
      </c>
      <c r="B177" s="9">
        <v>157000.0</v>
      </c>
      <c r="C177" s="19" t="s">
        <v>230</v>
      </c>
      <c r="D177" s="3"/>
      <c r="E177" s="11">
        <v>188000.0</v>
      </c>
      <c r="F177" s="11">
        <f t="shared" ref="F177:F180" si="11">IF(E177=0,0,E177*$F$4)</f>
        <v>206800</v>
      </c>
      <c r="G177" s="19" t="s">
        <v>230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8" t="s">
        <v>1007</v>
      </c>
      <c r="B178" s="9">
        <v>58000.0</v>
      </c>
      <c r="C178" s="19" t="s">
        <v>230</v>
      </c>
      <c r="D178" s="3"/>
      <c r="E178" s="11">
        <v>69000.0</v>
      </c>
      <c r="F178" s="11">
        <f t="shared" si="11"/>
        <v>75900</v>
      </c>
      <c r="G178" s="19" t="s">
        <v>230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8" t="s">
        <v>14</v>
      </c>
      <c r="B179" s="9">
        <v>46000.0</v>
      </c>
      <c r="C179" s="19" t="s">
        <v>230</v>
      </c>
      <c r="D179" s="3"/>
      <c r="E179" s="11">
        <v>55000.0</v>
      </c>
      <c r="F179" s="11">
        <f t="shared" si="11"/>
        <v>60500</v>
      </c>
      <c r="G179" s="19" t="s">
        <v>230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8" t="s">
        <v>208</v>
      </c>
      <c r="B180" s="9">
        <v>58000.0</v>
      </c>
      <c r="C180" s="19" t="s">
        <v>230</v>
      </c>
      <c r="D180" s="3"/>
      <c r="E180" s="11">
        <v>69000.0</v>
      </c>
      <c r="F180" s="11">
        <f t="shared" si="11"/>
        <v>75900</v>
      </c>
      <c r="G180" s="19" t="s">
        <v>230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4" t="s">
        <v>99</v>
      </c>
      <c r="B183" s="3"/>
      <c r="C183" s="3" t="s">
        <v>779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4" t="s">
        <v>1008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4"/>
      <c r="B185" s="2"/>
      <c r="C185" s="3"/>
      <c r="D185" s="3"/>
      <c r="E185" s="2"/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6" t="s">
        <v>3</v>
      </c>
      <c r="B186" s="6" t="s">
        <v>4</v>
      </c>
      <c r="C186" s="6" t="s">
        <v>5</v>
      </c>
      <c r="D186" s="3"/>
      <c r="E186" s="7" t="s">
        <v>6</v>
      </c>
      <c r="F186" s="7" t="s">
        <v>7</v>
      </c>
      <c r="G186" s="6" t="s">
        <v>5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8" t="s">
        <v>313</v>
      </c>
      <c r="B187" s="9">
        <v>250000.0</v>
      </c>
      <c r="C187" s="19" t="s">
        <v>230</v>
      </c>
      <c r="D187" s="3"/>
      <c r="E187" s="11">
        <v>300000.0</v>
      </c>
      <c r="F187" s="11">
        <f t="shared" ref="F187:F193" si="12">IF(E187=0,0,E187*$F$4)</f>
        <v>330000</v>
      </c>
      <c r="G187" s="19" t="s">
        <v>230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8" t="s">
        <v>255</v>
      </c>
      <c r="B188" s="9">
        <v>138000.0</v>
      </c>
      <c r="C188" s="19" t="s">
        <v>230</v>
      </c>
      <c r="D188" s="3"/>
      <c r="E188" s="11">
        <v>165000.0</v>
      </c>
      <c r="F188" s="11">
        <f t="shared" si="12"/>
        <v>181500</v>
      </c>
      <c r="G188" s="19" t="s">
        <v>230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8" t="s">
        <v>194</v>
      </c>
      <c r="B189" s="9">
        <v>115000.0</v>
      </c>
      <c r="C189" s="19" t="s">
        <v>230</v>
      </c>
      <c r="D189" s="3"/>
      <c r="E189" s="11">
        <v>138000.0</v>
      </c>
      <c r="F189" s="11">
        <f t="shared" si="12"/>
        <v>151800</v>
      </c>
      <c r="G189" s="19" t="s">
        <v>230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8" t="s">
        <v>1009</v>
      </c>
      <c r="B190" s="9">
        <v>11800.0</v>
      </c>
      <c r="C190" s="19" t="s">
        <v>23</v>
      </c>
      <c r="D190" s="3"/>
      <c r="E190" s="11">
        <v>15000.0</v>
      </c>
      <c r="F190" s="11">
        <f t="shared" si="12"/>
        <v>16500</v>
      </c>
      <c r="G190" s="19" t="s">
        <v>23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8" t="s">
        <v>1010</v>
      </c>
      <c r="B191" s="9">
        <v>4800.0</v>
      </c>
      <c r="C191" s="19" t="s">
        <v>23</v>
      </c>
      <c r="D191" s="3"/>
      <c r="E191" s="11">
        <v>6000.0</v>
      </c>
      <c r="F191" s="11">
        <f t="shared" si="12"/>
        <v>6600</v>
      </c>
      <c r="G191" s="19" t="s">
        <v>23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8" t="s">
        <v>1011</v>
      </c>
      <c r="B192" s="9">
        <v>240000.0</v>
      </c>
      <c r="C192" s="19" t="s">
        <v>89</v>
      </c>
      <c r="D192" s="3"/>
      <c r="E192" s="11">
        <v>265000.0</v>
      </c>
      <c r="F192" s="11">
        <f t="shared" si="12"/>
        <v>291500</v>
      </c>
      <c r="G192" s="19" t="s">
        <v>89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8" t="s">
        <v>1012</v>
      </c>
      <c r="B193" s="9">
        <v>220000.0</v>
      </c>
      <c r="C193" s="19" t="s">
        <v>89</v>
      </c>
      <c r="D193" s="3"/>
      <c r="E193" s="11">
        <v>240000.0</v>
      </c>
      <c r="F193" s="11">
        <f t="shared" si="12"/>
        <v>264000</v>
      </c>
      <c r="G193" s="19" t="s">
        <v>89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4" t="s">
        <v>99</v>
      </c>
      <c r="B196" s="3"/>
      <c r="C196" s="3" t="s">
        <v>1013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4" t="s">
        <v>1014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4"/>
      <c r="B198" s="2"/>
      <c r="C198" s="3"/>
      <c r="D198" s="3"/>
      <c r="E198" s="2"/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6" t="s">
        <v>3</v>
      </c>
      <c r="B199" s="6" t="s">
        <v>4</v>
      </c>
      <c r="C199" s="6" t="s">
        <v>5</v>
      </c>
      <c r="D199" s="3"/>
      <c r="E199" s="7" t="s">
        <v>6</v>
      </c>
      <c r="F199" s="7" t="s">
        <v>7</v>
      </c>
      <c r="G199" s="6" t="s">
        <v>5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8" t="s">
        <v>238</v>
      </c>
      <c r="B200" s="9">
        <v>380000.0</v>
      </c>
      <c r="C200" s="19" t="s">
        <v>9</v>
      </c>
      <c r="D200" s="3"/>
      <c r="E200" s="11">
        <v>456000.0</v>
      </c>
      <c r="F200" s="11">
        <f t="shared" ref="F200:F203" si="13">IF(E200=0,0,E200*$F$4)</f>
        <v>501600</v>
      </c>
      <c r="G200" s="19" t="s">
        <v>9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8" t="s">
        <v>255</v>
      </c>
      <c r="B201" s="9">
        <v>178000.0</v>
      </c>
      <c r="C201" s="19" t="s">
        <v>9</v>
      </c>
      <c r="D201" s="3"/>
      <c r="E201" s="11">
        <v>213000.0</v>
      </c>
      <c r="F201" s="11">
        <f t="shared" si="13"/>
        <v>234300</v>
      </c>
      <c r="G201" s="19" t="s">
        <v>9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8" t="s">
        <v>14</v>
      </c>
      <c r="B202" s="9">
        <v>88000.0</v>
      </c>
      <c r="C202" s="19" t="s">
        <v>9</v>
      </c>
      <c r="D202" s="3"/>
      <c r="E202" s="11">
        <v>105000.0</v>
      </c>
      <c r="F202" s="11">
        <f t="shared" si="13"/>
        <v>115500</v>
      </c>
      <c r="G202" s="19" t="s">
        <v>9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8" t="s">
        <v>194</v>
      </c>
      <c r="B203" s="9">
        <v>120000.0</v>
      </c>
      <c r="C203" s="19" t="s">
        <v>9</v>
      </c>
      <c r="D203" s="3"/>
      <c r="E203" s="11">
        <v>144000.0</v>
      </c>
      <c r="F203" s="11">
        <f t="shared" si="13"/>
        <v>158400</v>
      </c>
      <c r="G203" s="19" t="s">
        <v>9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4" t="s">
        <v>99</v>
      </c>
      <c r="B206" s="3" t="s">
        <v>895</v>
      </c>
      <c r="C206" s="3" t="s">
        <v>1002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4" t="s">
        <v>1015</v>
      </c>
      <c r="B207" s="3" t="s">
        <v>1016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4"/>
      <c r="B208" s="2"/>
      <c r="C208" s="3"/>
      <c r="D208" s="3"/>
      <c r="E208" s="2"/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6" t="s">
        <v>3</v>
      </c>
      <c r="B209" s="6" t="s">
        <v>4</v>
      </c>
      <c r="C209" s="6" t="s">
        <v>5</v>
      </c>
      <c r="D209" s="3"/>
      <c r="E209" s="7" t="s">
        <v>6</v>
      </c>
      <c r="F209" s="7" t="s">
        <v>7</v>
      </c>
      <c r="G209" s="6" t="s">
        <v>5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8" t="s">
        <v>238</v>
      </c>
      <c r="B210" s="9">
        <v>255000.0</v>
      </c>
      <c r="C210" s="19" t="s">
        <v>89</v>
      </c>
      <c r="D210" s="3"/>
      <c r="E210" s="11">
        <v>306000.0</v>
      </c>
      <c r="F210" s="11">
        <f t="shared" ref="F210:F218" si="14">IF(E210=0,0,E210*$F$4)</f>
        <v>336600</v>
      </c>
      <c r="G210" s="19" t="s">
        <v>89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8" t="s">
        <v>255</v>
      </c>
      <c r="B211" s="9">
        <v>88000.0</v>
      </c>
      <c r="C211" s="19" t="s">
        <v>89</v>
      </c>
      <c r="D211" s="3"/>
      <c r="E211" s="11">
        <v>105000.0</v>
      </c>
      <c r="F211" s="11">
        <f t="shared" si="14"/>
        <v>115500</v>
      </c>
      <c r="G211" s="19" t="s">
        <v>89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8" t="s">
        <v>14</v>
      </c>
      <c r="B212" s="9">
        <v>75000.0</v>
      </c>
      <c r="C212" s="19" t="s">
        <v>89</v>
      </c>
      <c r="D212" s="3"/>
      <c r="E212" s="11">
        <v>90000.0</v>
      </c>
      <c r="F212" s="11">
        <f t="shared" si="14"/>
        <v>99000</v>
      </c>
      <c r="G212" s="19" t="s">
        <v>89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8" t="s">
        <v>194</v>
      </c>
      <c r="B213" s="9">
        <v>95000.0</v>
      </c>
      <c r="C213" s="19" t="s">
        <v>89</v>
      </c>
      <c r="D213" s="3"/>
      <c r="E213" s="11">
        <v>114000.0</v>
      </c>
      <c r="F213" s="11">
        <f t="shared" si="14"/>
        <v>125400</v>
      </c>
      <c r="G213" s="19" t="s">
        <v>89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8" t="s">
        <v>277</v>
      </c>
      <c r="B214" s="9">
        <v>63000.0</v>
      </c>
      <c r="C214" s="19" t="s">
        <v>89</v>
      </c>
      <c r="D214" s="3"/>
      <c r="E214" s="11">
        <v>75000.0</v>
      </c>
      <c r="F214" s="11">
        <f t="shared" si="14"/>
        <v>82500</v>
      </c>
      <c r="G214" s="19" t="s">
        <v>89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8" t="s">
        <v>1017</v>
      </c>
      <c r="B215" s="9">
        <v>48000.0</v>
      </c>
      <c r="C215" s="19" t="s">
        <v>23</v>
      </c>
      <c r="D215" s="3"/>
      <c r="E215" s="11">
        <v>57000.0</v>
      </c>
      <c r="F215" s="11">
        <f t="shared" si="14"/>
        <v>62700</v>
      </c>
      <c r="G215" s="19" t="s">
        <v>23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8" t="s">
        <v>1018</v>
      </c>
      <c r="B216" s="9">
        <v>5200.0</v>
      </c>
      <c r="C216" s="19" t="s">
        <v>23</v>
      </c>
      <c r="D216" s="3"/>
      <c r="E216" s="11">
        <v>6500.0</v>
      </c>
      <c r="F216" s="11">
        <f t="shared" si="14"/>
        <v>7150</v>
      </c>
      <c r="G216" s="19" t="s">
        <v>23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8" t="s">
        <v>35</v>
      </c>
      <c r="B217" s="9">
        <v>42000.0</v>
      </c>
      <c r="C217" s="19" t="s">
        <v>23</v>
      </c>
      <c r="D217" s="3"/>
      <c r="E217" s="11">
        <v>50000.0</v>
      </c>
      <c r="F217" s="11">
        <f t="shared" si="14"/>
        <v>55000</v>
      </c>
      <c r="G217" s="19" t="s">
        <v>23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8" t="s">
        <v>1019</v>
      </c>
      <c r="B218" s="9">
        <v>5000.0</v>
      </c>
      <c r="C218" s="19" t="s">
        <v>23</v>
      </c>
      <c r="D218" s="3"/>
      <c r="E218" s="11">
        <v>6000.0</v>
      </c>
      <c r="F218" s="11">
        <f t="shared" si="14"/>
        <v>6600</v>
      </c>
      <c r="G218" s="19" t="s">
        <v>23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4" t="s">
        <v>99</v>
      </c>
      <c r="B220" s="3" t="s">
        <v>895</v>
      </c>
      <c r="C220" s="3" t="s">
        <v>1002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4" t="s">
        <v>1020</v>
      </c>
      <c r="B221" s="3" t="s">
        <v>1016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4"/>
      <c r="B222" s="2"/>
      <c r="C222" s="3"/>
      <c r="D222" s="3"/>
      <c r="E222" s="2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6" t="s">
        <v>3</v>
      </c>
      <c r="B223" s="6" t="s">
        <v>4</v>
      </c>
      <c r="C223" s="6" t="s">
        <v>5</v>
      </c>
      <c r="D223" s="3"/>
      <c r="E223" s="7" t="s">
        <v>6</v>
      </c>
      <c r="F223" s="7" t="s">
        <v>7</v>
      </c>
      <c r="G223" s="6" t="s">
        <v>5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8" t="s">
        <v>238</v>
      </c>
      <c r="B224" s="9">
        <v>248000.0</v>
      </c>
      <c r="C224" s="19" t="s">
        <v>89</v>
      </c>
      <c r="D224" s="3"/>
      <c r="E224" s="11">
        <v>297000.0</v>
      </c>
      <c r="F224" s="11">
        <f t="shared" ref="F224:F232" si="15">IF(E224=0,0,E224*$F$4)</f>
        <v>326700</v>
      </c>
      <c r="G224" s="19" t="s">
        <v>89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8" t="s">
        <v>255</v>
      </c>
      <c r="B225" s="9">
        <v>88000.0</v>
      </c>
      <c r="C225" s="19" t="s">
        <v>89</v>
      </c>
      <c r="D225" s="3"/>
      <c r="E225" s="11">
        <v>105000.0</v>
      </c>
      <c r="F225" s="11">
        <f t="shared" si="15"/>
        <v>115500</v>
      </c>
      <c r="G225" s="19" t="s">
        <v>89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8" t="s">
        <v>14</v>
      </c>
      <c r="B226" s="9">
        <v>75000.0</v>
      </c>
      <c r="C226" s="19" t="s">
        <v>89</v>
      </c>
      <c r="D226" s="3"/>
      <c r="E226" s="11">
        <v>90000.0</v>
      </c>
      <c r="F226" s="11">
        <f t="shared" si="15"/>
        <v>99000</v>
      </c>
      <c r="G226" s="19" t="s">
        <v>89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8" t="s">
        <v>194</v>
      </c>
      <c r="B227" s="9">
        <v>88000.0</v>
      </c>
      <c r="C227" s="19" t="s">
        <v>89</v>
      </c>
      <c r="D227" s="3"/>
      <c r="E227" s="11">
        <v>105000.0</v>
      </c>
      <c r="F227" s="11">
        <f t="shared" si="15"/>
        <v>115500</v>
      </c>
      <c r="G227" s="19" t="s">
        <v>89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8" t="s">
        <v>277</v>
      </c>
      <c r="B228" s="9">
        <v>63000.0</v>
      </c>
      <c r="C228" s="19" t="s">
        <v>89</v>
      </c>
      <c r="D228" s="3"/>
      <c r="E228" s="11">
        <v>75000.0</v>
      </c>
      <c r="F228" s="11">
        <f t="shared" si="15"/>
        <v>82500</v>
      </c>
      <c r="G228" s="19" t="s">
        <v>89</v>
      </c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8" t="s">
        <v>1017</v>
      </c>
      <c r="B229" s="9">
        <v>48000.0</v>
      </c>
      <c r="C229" s="19" t="s">
        <v>23</v>
      </c>
      <c r="D229" s="3"/>
      <c r="E229" s="11">
        <v>57000.0</v>
      </c>
      <c r="F229" s="11">
        <f t="shared" si="15"/>
        <v>62700</v>
      </c>
      <c r="G229" s="19" t="s">
        <v>23</v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8" t="s">
        <v>1018</v>
      </c>
      <c r="B230" s="9">
        <v>5200.0</v>
      </c>
      <c r="C230" s="19" t="s">
        <v>23</v>
      </c>
      <c r="D230" s="3"/>
      <c r="E230" s="11">
        <v>6500.0</v>
      </c>
      <c r="F230" s="11">
        <f t="shared" si="15"/>
        <v>7150</v>
      </c>
      <c r="G230" s="19" t="s">
        <v>23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8" t="s">
        <v>35</v>
      </c>
      <c r="B231" s="9">
        <v>42000.0</v>
      </c>
      <c r="C231" s="19" t="s">
        <v>23</v>
      </c>
      <c r="D231" s="3"/>
      <c r="E231" s="11">
        <v>50000.0</v>
      </c>
      <c r="F231" s="11">
        <f t="shared" si="15"/>
        <v>55000</v>
      </c>
      <c r="G231" s="19" t="s">
        <v>23</v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8" t="s">
        <v>1019</v>
      </c>
      <c r="B232" s="9">
        <v>5000.0</v>
      </c>
      <c r="C232" s="19" t="s">
        <v>23</v>
      </c>
      <c r="D232" s="3"/>
      <c r="E232" s="11">
        <v>6000.0</v>
      </c>
      <c r="F232" s="11">
        <f t="shared" si="15"/>
        <v>6600</v>
      </c>
      <c r="G232" s="19" t="s">
        <v>23</v>
      </c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4" t="s">
        <v>99</v>
      </c>
      <c r="B234" s="3" t="s">
        <v>895</v>
      </c>
      <c r="C234" s="3" t="s">
        <v>1002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4" t="s">
        <v>1021</v>
      </c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4"/>
      <c r="B236" s="2"/>
      <c r="C236" s="3"/>
      <c r="D236" s="3"/>
      <c r="E236" s="2"/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6" t="s">
        <v>3</v>
      </c>
      <c r="B237" s="6" t="s">
        <v>4</v>
      </c>
      <c r="C237" s="6" t="s">
        <v>5</v>
      </c>
      <c r="D237" s="3"/>
      <c r="E237" s="7" t="s">
        <v>6</v>
      </c>
      <c r="F237" s="7" t="s">
        <v>7</v>
      </c>
      <c r="G237" s="6" t="s">
        <v>5</v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8" t="s">
        <v>1022</v>
      </c>
      <c r="B238" s="9">
        <v>347000.0</v>
      </c>
      <c r="C238" s="19" t="s">
        <v>89</v>
      </c>
      <c r="D238" s="3"/>
      <c r="E238" s="11">
        <v>416000.0</v>
      </c>
      <c r="F238" s="11">
        <f t="shared" ref="F238:F242" si="16">IF(E238=0,0,E238*$F$4)</f>
        <v>457600</v>
      </c>
      <c r="G238" s="19" t="s">
        <v>89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8" t="s">
        <v>255</v>
      </c>
      <c r="B239" s="9">
        <v>88000.0</v>
      </c>
      <c r="C239" s="19" t="s">
        <v>89</v>
      </c>
      <c r="D239" s="3"/>
      <c r="E239" s="11">
        <v>105000.0</v>
      </c>
      <c r="F239" s="11">
        <f t="shared" si="16"/>
        <v>115500</v>
      </c>
      <c r="G239" s="19" t="s">
        <v>89</v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8" t="s">
        <v>14</v>
      </c>
      <c r="B240" s="9">
        <v>75000.0</v>
      </c>
      <c r="C240" s="19" t="s">
        <v>89</v>
      </c>
      <c r="D240" s="3"/>
      <c r="E240" s="11">
        <v>90000.0</v>
      </c>
      <c r="F240" s="11">
        <f t="shared" si="16"/>
        <v>99000</v>
      </c>
      <c r="G240" s="19" t="s">
        <v>89</v>
      </c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8" t="s">
        <v>194</v>
      </c>
      <c r="B241" s="9">
        <v>95000.0</v>
      </c>
      <c r="C241" s="19" t="s">
        <v>89</v>
      </c>
      <c r="D241" s="3"/>
      <c r="E241" s="11">
        <v>114000.0</v>
      </c>
      <c r="F241" s="11">
        <f t="shared" si="16"/>
        <v>125400</v>
      </c>
      <c r="G241" s="19" t="s">
        <v>89</v>
      </c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8" t="s">
        <v>1023</v>
      </c>
      <c r="B242" s="9">
        <v>98000.0</v>
      </c>
      <c r="C242" s="19" t="s">
        <v>23</v>
      </c>
      <c r="D242" s="3"/>
      <c r="E242" s="11">
        <v>117000.0</v>
      </c>
      <c r="F242" s="11">
        <f t="shared" si="16"/>
        <v>128700</v>
      </c>
      <c r="G242" s="19" t="s">
        <v>23</v>
      </c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8" t="s">
        <v>1024</v>
      </c>
      <c r="B243" s="35" t="s">
        <v>1025</v>
      </c>
      <c r="C243" s="34" t="s">
        <v>956</v>
      </c>
      <c r="D243" s="3"/>
      <c r="E243" s="37" t="s">
        <v>1025</v>
      </c>
      <c r="F243" s="11"/>
      <c r="G243" s="34" t="s">
        <v>956</v>
      </c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8" t="s">
        <v>1026</v>
      </c>
      <c r="B244" s="35" t="s">
        <v>1025</v>
      </c>
      <c r="C244" s="34" t="s">
        <v>956</v>
      </c>
      <c r="D244" s="3"/>
      <c r="E244" s="37" t="s">
        <v>1025</v>
      </c>
      <c r="F244" s="11"/>
      <c r="G244" s="34" t="s">
        <v>956</v>
      </c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8" t="s">
        <v>1027</v>
      </c>
      <c r="B245" s="35" t="s">
        <v>1025</v>
      </c>
      <c r="C245" s="34" t="s">
        <v>956</v>
      </c>
      <c r="D245" s="3"/>
      <c r="E245" s="37" t="s">
        <v>1025</v>
      </c>
      <c r="F245" s="11"/>
      <c r="G245" s="34" t="s">
        <v>956</v>
      </c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8" t="s">
        <v>278</v>
      </c>
      <c r="B246" s="35" t="s">
        <v>1025</v>
      </c>
      <c r="C246" s="34" t="s">
        <v>956</v>
      </c>
      <c r="D246" s="3"/>
      <c r="E246" s="37" t="s">
        <v>1025</v>
      </c>
      <c r="F246" s="11"/>
      <c r="G246" s="34" t="s">
        <v>956</v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8" t="s">
        <v>277</v>
      </c>
      <c r="B247" s="9">
        <v>63000.0</v>
      </c>
      <c r="C247" s="19" t="s">
        <v>89</v>
      </c>
      <c r="D247" s="3"/>
      <c r="E247" s="11">
        <v>75000.0</v>
      </c>
      <c r="F247" s="11">
        <f t="shared" ref="F247:F251" si="17">IF(E247=0,0,E247*$F$4)</f>
        <v>82500</v>
      </c>
      <c r="G247" s="19" t="s">
        <v>89</v>
      </c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8" t="s">
        <v>1017</v>
      </c>
      <c r="B248" s="9">
        <v>48000.0</v>
      </c>
      <c r="C248" s="19" t="s">
        <v>23</v>
      </c>
      <c r="D248" s="3"/>
      <c r="E248" s="11">
        <v>57000.0</v>
      </c>
      <c r="F248" s="11">
        <f t="shared" si="17"/>
        <v>62700</v>
      </c>
      <c r="G248" s="19" t="s">
        <v>23</v>
      </c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8" t="s">
        <v>35</v>
      </c>
      <c r="B249" s="9">
        <v>42000.0</v>
      </c>
      <c r="C249" s="19" t="s">
        <v>23</v>
      </c>
      <c r="D249" s="3"/>
      <c r="E249" s="11">
        <v>50000.0</v>
      </c>
      <c r="F249" s="11">
        <f t="shared" si="17"/>
        <v>55000</v>
      </c>
      <c r="G249" s="19" t="s">
        <v>23</v>
      </c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8" t="s">
        <v>1018</v>
      </c>
      <c r="B250" s="9">
        <v>5200.0</v>
      </c>
      <c r="C250" s="19" t="s">
        <v>23</v>
      </c>
      <c r="D250" s="3"/>
      <c r="E250" s="11">
        <v>6500.0</v>
      </c>
      <c r="F250" s="11">
        <f t="shared" si="17"/>
        <v>7150</v>
      </c>
      <c r="G250" s="19" t="s">
        <v>23</v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8" t="s">
        <v>1019</v>
      </c>
      <c r="B251" s="9">
        <v>5000.0</v>
      </c>
      <c r="C251" s="19" t="s">
        <v>23</v>
      </c>
      <c r="D251" s="3"/>
      <c r="E251" s="11">
        <v>6000.0</v>
      </c>
      <c r="F251" s="11">
        <f t="shared" si="17"/>
        <v>6600</v>
      </c>
      <c r="G251" s="19" t="s">
        <v>23</v>
      </c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4" t="s">
        <v>99</v>
      </c>
      <c r="B253" s="3" t="s">
        <v>895</v>
      </c>
      <c r="C253" s="3" t="s">
        <v>1002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4" t="s">
        <v>1028</v>
      </c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4"/>
      <c r="B255" s="2"/>
      <c r="C255" s="3"/>
      <c r="D255" s="3"/>
      <c r="E255" s="2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6" t="s">
        <v>3</v>
      </c>
      <c r="B256" s="6" t="s">
        <v>4</v>
      </c>
      <c r="C256" s="6" t="s">
        <v>5</v>
      </c>
      <c r="D256" s="3"/>
      <c r="E256" s="7" t="s">
        <v>6</v>
      </c>
      <c r="F256" s="7" t="s">
        <v>7</v>
      </c>
      <c r="G256" s="6" t="s">
        <v>5</v>
      </c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8" t="s">
        <v>1022</v>
      </c>
      <c r="B257" s="9">
        <v>340000.0</v>
      </c>
      <c r="C257" s="19" t="s">
        <v>89</v>
      </c>
      <c r="D257" s="3"/>
      <c r="E257" s="11">
        <v>408000.0</v>
      </c>
      <c r="F257" s="11">
        <f t="shared" ref="F257:F261" si="18">IF(E257=0,0,E257*$F$4)</f>
        <v>448800</v>
      </c>
      <c r="G257" s="19" t="s">
        <v>89</v>
      </c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8" t="s">
        <v>255</v>
      </c>
      <c r="B258" s="9">
        <v>88000.0</v>
      </c>
      <c r="C258" s="19" t="s">
        <v>89</v>
      </c>
      <c r="D258" s="3"/>
      <c r="E258" s="11">
        <v>105000.0</v>
      </c>
      <c r="F258" s="11">
        <f t="shared" si="18"/>
        <v>115500</v>
      </c>
      <c r="G258" s="19" t="s">
        <v>89</v>
      </c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8" t="s">
        <v>14</v>
      </c>
      <c r="B259" s="9">
        <v>75000.0</v>
      </c>
      <c r="C259" s="19" t="s">
        <v>89</v>
      </c>
      <c r="D259" s="3"/>
      <c r="E259" s="11">
        <v>90000.0</v>
      </c>
      <c r="F259" s="11">
        <f t="shared" si="18"/>
        <v>99000</v>
      </c>
      <c r="G259" s="19" t="s">
        <v>89</v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8" t="s">
        <v>194</v>
      </c>
      <c r="B260" s="9">
        <v>88000.0</v>
      </c>
      <c r="C260" s="19" t="s">
        <v>89</v>
      </c>
      <c r="D260" s="3"/>
      <c r="E260" s="11">
        <v>105000.0</v>
      </c>
      <c r="F260" s="11">
        <f t="shared" si="18"/>
        <v>115500</v>
      </c>
      <c r="G260" s="19" t="s">
        <v>89</v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8" t="s">
        <v>1023</v>
      </c>
      <c r="B261" s="9">
        <v>98000.0</v>
      </c>
      <c r="C261" s="19" t="s">
        <v>23</v>
      </c>
      <c r="D261" s="3"/>
      <c r="E261" s="11">
        <v>117000.0</v>
      </c>
      <c r="F261" s="11">
        <f t="shared" si="18"/>
        <v>128700</v>
      </c>
      <c r="G261" s="19" t="s">
        <v>23</v>
      </c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8" t="s">
        <v>1024</v>
      </c>
      <c r="B262" s="35" t="s">
        <v>1025</v>
      </c>
      <c r="C262" s="34" t="s">
        <v>956</v>
      </c>
      <c r="D262" s="3"/>
      <c r="E262" s="37" t="s">
        <v>1025</v>
      </c>
      <c r="F262" s="11"/>
      <c r="G262" s="34" t="s">
        <v>956</v>
      </c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8" t="s">
        <v>1026</v>
      </c>
      <c r="B263" s="35" t="s">
        <v>1025</v>
      </c>
      <c r="C263" s="34" t="s">
        <v>956</v>
      </c>
      <c r="D263" s="3"/>
      <c r="E263" s="37" t="s">
        <v>1025</v>
      </c>
      <c r="F263" s="11"/>
      <c r="G263" s="34" t="s">
        <v>956</v>
      </c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8" t="s">
        <v>1027</v>
      </c>
      <c r="B264" s="35" t="s">
        <v>1025</v>
      </c>
      <c r="C264" s="34" t="s">
        <v>956</v>
      </c>
      <c r="D264" s="3"/>
      <c r="E264" s="37" t="s">
        <v>1025</v>
      </c>
      <c r="F264" s="11"/>
      <c r="G264" s="34" t="s">
        <v>956</v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8" t="s">
        <v>278</v>
      </c>
      <c r="B265" s="35" t="s">
        <v>1025</v>
      </c>
      <c r="C265" s="34" t="s">
        <v>956</v>
      </c>
      <c r="D265" s="3"/>
      <c r="E265" s="37" t="s">
        <v>1025</v>
      </c>
      <c r="F265" s="11"/>
      <c r="G265" s="34" t="s">
        <v>956</v>
      </c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8" t="s">
        <v>277</v>
      </c>
      <c r="B266" s="9">
        <v>63000.0</v>
      </c>
      <c r="C266" s="19" t="s">
        <v>89</v>
      </c>
      <c r="D266" s="3"/>
      <c r="E266" s="11">
        <v>75000.0</v>
      </c>
      <c r="F266" s="11">
        <f t="shared" ref="F266:F270" si="19">IF(E266=0,0,E266*$F$4)</f>
        <v>82500</v>
      </c>
      <c r="G266" s="19" t="s">
        <v>89</v>
      </c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8" t="s">
        <v>1017</v>
      </c>
      <c r="B267" s="9">
        <v>48000.0</v>
      </c>
      <c r="C267" s="19" t="s">
        <v>23</v>
      </c>
      <c r="D267" s="3"/>
      <c r="E267" s="11">
        <v>57000.0</v>
      </c>
      <c r="F267" s="11">
        <f t="shared" si="19"/>
        <v>62700</v>
      </c>
      <c r="G267" s="19" t="s">
        <v>23</v>
      </c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8" t="s">
        <v>35</v>
      </c>
      <c r="B268" s="9">
        <v>42000.0</v>
      </c>
      <c r="C268" s="19" t="s">
        <v>23</v>
      </c>
      <c r="D268" s="3"/>
      <c r="E268" s="11">
        <v>50000.0</v>
      </c>
      <c r="F268" s="11">
        <f t="shared" si="19"/>
        <v>55000</v>
      </c>
      <c r="G268" s="19" t="s">
        <v>23</v>
      </c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8" t="s">
        <v>1018</v>
      </c>
      <c r="B269" s="9">
        <v>5200.0</v>
      </c>
      <c r="C269" s="19" t="s">
        <v>23</v>
      </c>
      <c r="D269" s="3"/>
      <c r="E269" s="11">
        <v>6500.0</v>
      </c>
      <c r="F269" s="11">
        <f t="shared" si="19"/>
        <v>7150</v>
      </c>
      <c r="G269" s="19" t="s">
        <v>23</v>
      </c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8" t="s">
        <v>1019</v>
      </c>
      <c r="B270" s="9">
        <v>5000.0</v>
      </c>
      <c r="C270" s="19" t="s">
        <v>23</v>
      </c>
      <c r="D270" s="3"/>
      <c r="E270" s="11">
        <v>6000.0</v>
      </c>
      <c r="F270" s="11">
        <f t="shared" si="19"/>
        <v>6600</v>
      </c>
      <c r="G270" s="19" t="s">
        <v>23</v>
      </c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4" t="s">
        <v>99</v>
      </c>
      <c r="B273" s="3"/>
      <c r="C273" s="3" t="s">
        <v>895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4" t="s">
        <v>1015</v>
      </c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4"/>
      <c r="B275" s="2"/>
      <c r="C275" s="3"/>
      <c r="D275" s="3"/>
      <c r="E275" s="2"/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6" t="s">
        <v>3</v>
      </c>
      <c r="B276" s="6" t="s">
        <v>4</v>
      </c>
      <c r="C276" s="6" t="s">
        <v>5</v>
      </c>
      <c r="D276" s="3"/>
      <c r="E276" s="7" t="s">
        <v>6</v>
      </c>
      <c r="F276" s="7" t="s">
        <v>7</v>
      </c>
      <c r="G276" s="6" t="s">
        <v>5</v>
      </c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8" t="s">
        <v>238</v>
      </c>
      <c r="B277" s="9">
        <v>255000.0</v>
      </c>
      <c r="C277" s="19" t="s">
        <v>89</v>
      </c>
      <c r="D277" s="3"/>
      <c r="E277" s="11">
        <v>306000.0</v>
      </c>
      <c r="F277" s="11">
        <f t="shared" ref="F277:F284" si="20">IF(E277=0,0,E277*$F$4)</f>
        <v>336600</v>
      </c>
      <c r="G277" s="19" t="s">
        <v>89</v>
      </c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8" t="s">
        <v>255</v>
      </c>
      <c r="B278" s="9">
        <v>88000.0</v>
      </c>
      <c r="C278" s="19" t="s">
        <v>89</v>
      </c>
      <c r="D278" s="3"/>
      <c r="E278" s="11">
        <v>105000.0</v>
      </c>
      <c r="F278" s="11">
        <f t="shared" si="20"/>
        <v>115500</v>
      </c>
      <c r="G278" s="19" t="s">
        <v>89</v>
      </c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8" t="s">
        <v>14</v>
      </c>
      <c r="B279" s="9">
        <v>75000.0</v>
      </c>
      <c r="C279" s="19" t="s">
        <v>89</v>
      </c>
      <c r="D279" s="3"/>
      <c r="E279" s="11">
        <v>90000.0</v>
      </c>
      <c r="F279" s="11">
        <f t="shared" si="20"/>
        <v>99000</v>
      </c>
      <c r="G279" s="19" t="s">
        <v>89</v>
      </c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8" t="s">
        <v>194</v>
      </c>
      <c r="B280" s="9">
        <v>95000.0</v>
      </c>
      <c r="C280" s="19" t="s">
        <v>89</v>
      </c>
      <c r="D280" s="3"/>
      <c r="E280" s="11">
        <v>114000.0</v>
      </c>
      <c r="F280" s="11">
        <f t="shared" si="20"/>
        <v>125400</v>
      </c>
      <c r="G280" s="19" t="s">
        <v>89</v>
      </c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8" t="s">
        <v>277</v>
      </c>
      <c r="B281" s="9">
        <v>63000.0</v>
      </c>
      <c r="C281" s="19" t="s">
        <v>89</v>
      </c>
      <c r="D281" s="3"/>
      <c r="E281" s="11">
        <v>75000.0</v>
      </c>
      <c r="F281" s="11">
        <f t="shared" si="20"/>
        <v>82500</v>
      </c>
      <c r="G281" s="19" t="s">
        <v>89</v>
      </c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8" t="s">
        <v>1017</v>
      </c>
      <c r="B282" s="9">
        <v>48000.0</v>
      </c>
      <c r="C282" s="19" t="s">
        <v>23</v>
      </c>
      <c r="D282" s="3"/>
      <c r="E282" s="11">
        <v>57000.0</v>
      </c>
      <c r="F282" s="11">
        <f t="shared" si="20"/>
        <v>62700</v>
      </c>
      <c r="G282" s="19" t="s">
        <v>23</v>
      </c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8" t="s">
        <v>1029</v>
      </c>
      <c r="B283" s="9">
        <v>5200.0</v>
      </c>
      <c r="C283" s="19" t="s">
        <v>23</v>
      </c>
      <c r="D283" s="3"/>
      <c r="E283" s="11">
        <v>6500.0</v>
      </c>
      <c r="F283" s="11">
        <f t="shared" si="20"/>
        <v>7150</v>
      </c>
      <c r="G283" s="19" t="s">
        <v>23</v>
      </c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8" t="s">
        <v>176</v>
      </c>
      <c r="B284" s="9">
        <v>5000.0</v>
      </c>
      <c r="C284" s="19" t="s">
        <v>23</v>
      </c>
      <c r="D284" s="3"/>
      <c r="E284" s="11">
        <v>6000.0</v>
      </c>
      <c r="F284" s="11">
        <f t="shared" si="20"/>
        <v>6600</v>
      </c>
      <c r="G284" s="19" t="s">
        <v>23</v>
      </c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4" t="s">
        <v>99</v>
      </c>
      <c r="B287" s="3"/>
      <c r="C287" s="3" t="s">
        <v>895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4" t="s">
        <v>1030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4"/>
      <c r="B289" s="2"/>
      <c r="C289" s="3"/>
      <c r="D289" s="3"/>
      <c r="E289" s="2"/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6" t="s">
        <v>3</v>
      </c>
      <c r="B290" s="6" t="s">
        <v>4</v>
      </c>
      <c r="C290" s="6" t="s">
        <v>5</v>
      </c>
      <c r="D290" s="3"/>
      <c r="E290" s="7" t="s">
        <v>6</v>
      </c>
      <c r="F290" s="7" t="s">
        <v>7</v>
      </c>
      <c r="G290" s="6" t="s">
        <v>5</v>
      </c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8" t="s">
        <v>238</v>
      </c>
      <c r="B291" s="9">
        <v>248000.0</v>
      </c>
      <c r="C291" s="19" t="s">
        <v>89</v>
      </c>
      <c r="D291" s="3"/>
      <c r="E291" s="11">
        <v>297000.0</v>
      </c>
      <c r="F291" s="11">
        <f t="shared" ref="F291:F298" si="21">IF(E291=0,0,E291*$F$4)</f>
        <v>326700</v>
      </c>
      <c r="G291" s="19" t="s">
        <v>89</v>
      </c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8" t="s">
        <v>255</v>
      </c>
      <c r="B292" s="9">
        <v>88000.0</v>
      </c>
      <c r="C292" s="19" t="s">
        <v>89</v>
      </c>
      <c r="D292" s="3"/>
      <c r="E292" s="11">
        <v>105000.0</v>
      </c>
      <c r="F292" s="11">
        <f t="shared" si="21"/>
        <v>115500</v>
      </c>
      <c r="G292" s="19" t="s">
        <v>89</v>
      </c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8" t="s">
        <v>14</v>
      </c>
      <c r="B293" s="9">
        <v>75000.0</v>
      </c>
      <c r="C293" s="19" t="s">
        <v>89</v>
      </c>
      <c r="D293" s="3"/>
      <c r="E293" s="11">
        <v>90000.0</v>
      </c>
      <c r="F293" s="11">
        <f t="shared" si="21"/>
        <v>99000</v>
      </c>
      <c r="G293" s="19" t="s">
        <v>89</v>
      </c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8" t="s">
        <v>194</v>
      </c>
      <c r="B294" s="9">
        <v>88000.0</v>
      </c>
      <c r="C294" s="19" t="s">
        <v>89</v>
      </c>
      <c r="D294" s="3"/>
      <c r="E294" s="11">
        <v>105000.0</v>
      </c>
      <c r="F294" s="11">
        <f t="shared" si="21"/>
        <v>115500</v>
      </c>
      <c r="G294" s="19" t="s">
        <v>89</v>
      </c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8" t="s">
        <v>277</v>
      </c>
      <c r="B295" s="9">
        <v>63000.0</v>
      </c>
      <c r="C295" s="19" t="s">
        <v>89</v>
      </c>
      <c r="D295" s="3"/>
      <c r="E295" s="11">
        <v>75000.0</v>
      </c>
      <c r="F295" s="11">
        <f t="shared" si="21"/>
        <v>82500</v>
      </c>
      <c r="G295" s="19" t="s">
        <v>89</v>
      </c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8" t="s">
        <v>1017</v>
      </c>
      <c r="B296" s="9">
        <v>48000.0</v>
      </c>
      <c r="C296" s="19" t="s">
        <v>23</v>
      </c>
      <c r="D296" s="3"/>
      <c r="E296" s="11">
        <v>57000.0</v>
      </c>
      <c r="F296" s="11">
        <f t="shared" si="21"/>
        <v>62700</v>
      </c>
      <c r="G296" s="19" t="s">
        <v>23</v>
      </c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8" t="s">
        <v>1018</v>
      </c>
      <c r="B297" s="9">
        <v>5200.0</v>
      </c>
      <c r="C297" s="19" t="s">
        <v>23</v>
      </c>
      <c r="D297" s="3"/>
      <c r="E297" s="11">
        <v>6500.0</v>
      </c>
      <c r="F297" s="11">
        <f t="shared" si="21"/>
        <v>7150</v>
      </c>
      <c r="G297" s="19" t="s">
        <v>23</v>
      </c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8" t="s">
        <v>176</v>
      </c>
      <c r="B298" s="9">
        <v>5000.0</v>
      </c>
      <c r="C298" s="19" t="s">
        <v>23</v>
      </c>
      <c r="D298" s="3"/>
      <c r="E298" s="11">
        <v>6000.0</v>
      </c>
      <c r="F298" s="11">
        <f t="shared" si="21"/>
        <v>6600</v>
      </c>
      <c r="G298" s="19" t="s">
        <v>23</v>
      </c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4" t="s">
        <v>24</v>
      </c>
      <c r="B300" s="3"/>
      <c r="C300" s="3" t="s">
        <v>895</v>
      </c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4" t="s">
        <v>1031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4"/>
      <c r="B302" s="2"/>
      <c r="C302" s="3"/>
      <c r="D302" s="3"/>
      <c r="E302" s="2"/>
      <c r="F302" s="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6" t="s">
        <v>3</v>
      </c>
      <c r="B303" s="6" t="s">
        <v>4</v>
      </c>
      <c r="C303" s="6" t="s">
        <v>5</v>
      </c>
      <c r="D303" s="3"/>
      <c r="E303" s="7" t="s">
        <v>6</v>
      </c>
      <c r="F303" s="7" t="s">
        <v>7</v>
      </c>
      <c r="G303" s="6" t="s">
        <v>5</v>
      </c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8" t="s">
        <v>238</v>
      </c>
      <c r="B304" s="9">
        <v>120000.0</v>
      </c>
      <c r="C304" s="19" t="s">
        <v>230</v>
      </c>
      <c r="D304" s="3"/>
      <c r="E304" s="11">
        <v>143000.0</v>
      </c>
      <c r="F304" s="11">
        <f t="shared" ref="F304:F310" si="22">IF(E304=0,0,E304*$F$4)</f>
        <v>157300</v>
      </c>
      <c r="G304" s="19" t="s">
        <v>230</v>
      </c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8" t="s">
        <v>231</v>
      </c>
      <c r="B305" s="9">
        <v>38000.0</v>
      </c>
      <c r="C305" s="19" t="s">
        <v>230</v>
      </c>
      <c r="D305" s="3"/>
      <c r="E305" s="11">
        <v>45000.0</v>
      </c>
      <c r="F305" s="11">
        <f t="shared" si="22"/>
        <v>49500</v>
      </c>
      <c r="G305" s="19" t="s">
        <v>230</v>
      </c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8" t="s">
        <v>1032</v>
      </c>
      <c r="B306" s="9">
        <v>48000.0</v>
      </c>
      <c r="C306" s="19" t="s">
        <v>230</v>
      </c>
      <c r="D306" s="3"/>
      <c r="E306" s="11">
        <v>57000.0</v>
      </c>
      <c r="F306" s="11">
        <f t="shared" si="22"/>
        <v>62700</v>
      </c>
      <c r="G306" s="19" t="s">
        <v>230</v>
      </c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8" t="s">
        <v>1033</v>
      </c>
      <c r="B307" s="9">
        <v>38000.0</v>
      </c>
      <c r="C307" s="19" t="s">
        <v>230</v>
      </c>
      <c r="D307" s="3"/>
      <c r="E307" s="11">
        <v>45000.0</v>
      </c>
      <c r="F307" s="11">
        <f t="shared" si="22"/>
        <v>49500</v>
      </c>
      <c r="G307" s="19" t="s">
        <v>230</v>
      </c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8" t="s">
        <v>1034</v>
      </c>
      <c r="B308" s="9">
        <v>38000.0</v>
      </c>
      <c r="C308" s="19" t="s">
        <v>230</v>
      </c>
      <c r="D308" s="3"/>
      <c r="E308" s="11">
        <v>45000.0</v>
      </c>
      <c r="F308" s="11">
        <f t="shared" si="22"/>
        <v>49500</v>
      </c>
      <c r="G308" s="19" t="s">
        <v>230</v>
      </c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8" t="s">
        <v>728</v>
      </c>
      <c r="B309" s="9">
        <v>38000.0</v>
      </c>
      <c r="C309" s="19" t="s">
        <v>230</v>
      </c>
      <c r="D309" s="3"/>
      <c r="E309" s="11">
        <v>45000.0</v>
      </c>
      <c r="F309" s="11">
        <f t="shared" si="22"/>
        <v>49500</v>
      </c>
      <c r="G309" s="19" t="s">
        <v>230</v>
      </c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8" t="s">
        <v>1035</v>
      </c>
      <c r="B310" s="9">
        <v>8000.0</v>
      </c>
      <c r="C310" s="19" t="s">
        <v>23</v>
      </c>
      <c r="D310" s="3"/>
      <c r="E310" s="11">
        <v>9000.0</v>
      </c>
      <c r="F310" s="11">
        <f t="shared" si="22"/>
        <v>9900</v>
      </c>
      <c r="G310" s="19" t="s">
        <v>23</v>
      </c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4" t="s">
        <v>692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4" t="s">
        <v>1036</v>
      </c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4"/>
      <c r="B315" s="2"/>
      <c r="C315" s="3"/>
      <c r="D315" s="3"/>
      <c r="E315" s="2"/>
      <c r="F315" s="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6" t="s">
        <v>3</v>
      </c>
      <c r="B316" s="6" t="s">
        <v>4</v>
      </c>
      <c r="C316" s="6" t="s">
        <v>5</v>
      </c>
      <c r="D316" s="3"/>
      <c r="E316" s="7" t="s">
        <v>6</v>
      </c>
      <c r="F316" s="7" t="s">
        <v>7</v>
      </c>
      <c r="G316" s="6" t="s">
        <v>5</v>
      </c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8" t="s">
        <v>238</v>
      </c>
      <c r="B317" s="9">
        <v>140000.0</v>
      </c>
      <c r="C317" s="19" t="s">
        <v>230</v>
      </c>
      <c r="D317" s="3"/>
      <c r="E317" s="11">
        <v>167000.0</v>
      </c>
      <c r="F317" s="11">
        <f t="shared" ref="F317:F322" si="23">IF(E317=0,0,E317*$F$4)</f>
        <v>183700</v>
      </c>
      <c r="G317" s="19" t="s">
        <v>230</v>
      </c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8" t="s">
        <v>231</v>
      </c>
      <c r="B318" s="9">
        <v>38000.0</v>
      </c>
      <c r="C318" s="19" t="s">
        <v>230</v>
      </c>
      <c r="D318" s="3"/>
      <c r="E318" s="11">
        <v>45000.0</v>
      </c>
      <c r="F318" s="11">
        <f t="shared" si="23"/>
        <v>49500</v>
      </c>
      <c r="G318" s="19" t="s">
        <v>230</v>
      </c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8" t="s">
        <v>14</v>
      </c>
      <c r="B319" s="9">
        <v>48000.0</v>
      </c>
      <c r="C319" s="19" t="s">
        <v>230</v>
      </c>
      <c r="D319" s="3"/>
      <c r="E319" s="11">
        <v>57000.0</v>
      </c>
      <c r="F319" s="11">
        <f t="shared" si="23"/>
        <v>62700</v>
      </c>
      <c r="G319" s="19" t="s">
        <v>230</v>
      </c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8" t="s">
        <v>194</v>
      </c>
      <c r="B320" s="9">
        <v>57000.0</v>
      </c>
      <c r="C320" s="19" t="s">
        <v>230</v>
      </c>
      <c r="D320" s="3"/>
      <c r="E320" s="11">
        <v>68000.0</v>
      </c>
      <c r="F320" s="11">
        <f t="shared" si="23"/>
        <v>74800</v>
      </c>
      <c r="G320" s="19" t="s">
        <v>230</v>
      </c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8" t="s">
        <v>322</v>
      </c>
      <c r="B321" s="9">
        <v>38000.0</v>
      </c>
      <c r="C321" s="19" t="s">
        <v>230</v>
      </c>
      <c r="D321" s="3"/>
      <c r="E321" s="11">
        <v>45000.0</v>
      </c>
      <c r="F321" s="11">
        <f t="shared" si="23"/>
        <v>49500</v>
      </c>
      <c r="G321" s="19" t="s">
        <v>230</v>
      </c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8" t="s">
        <v>707</v>
      </c>
      <c r="B322" s="9">
        <v>48000.0</v>
      </c>
      <c r="C322" s="19" t="s">
        <v>782</v>
      </c>
      <c r="D322" s="3"/>
      <c r="E322" s="11">
        <v>57000.0</v>
      </c>
      <c r="F322" s="11">
        <f t="shared" si="23"/>
        <v>62700</v>
      </c>
      <c r="G322" s="19" t="s">
        <v>782</v>
      </c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4" t="s">
        <v>1037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4" t="s">
        <v>1036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4"/>
      <c r="B327" s="2"/>
      <c r="C327" s="3"/>
      <c r="D327" s="3"/>
      <c r="E327" s="2"/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6" t="s">
        <v>3</v>
      </c>
      <c r="B328" s="6" t="s">
        <v>4</v>
      </c>
      <c r="C328" s="6" t="s">
        <v>5</v>
      </c>
      <c r="D328" s="3"/>
      <c r="E328" s="7" t="s">
        <v>6</v>
      </c>
      <c r="F328" s="7" t="s">
        <v>7</v>
      </c>
      <c r="G328" s="6" t="s">
        <v>5</v>
      </c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8" t="s">
        <v>238</v>
      </c>
      <c r="B329" s="9">
        <v>115000.0</v>
      </c>
      <c r="C329" s="19" t="s">
        <v>230</v>
      </c>
      <c r="D329" s="3"/>
      <c r="E329" s="11">
        <v>138000.0</v>
      </c>
      <c r="F329" s="11">
        <f t="shared" ref="F329:F334" si="24">IF(E329=0,0,E329*$F$4)</f>
        <v>151800</v>
      </c>
      <c r="G329" s="19" t="s">
        <v>230</v>
      </c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8" t="s">
        <v>255</v>
      </c>
      <c r="B330" s="9">
        <v>37000.0</v>
      </c>
      <c r="C330" s="19" t="s">
        <v>230</v>
      </c>
      <c r="D330" s="3"/>
      <c r="E330" s="11">
        <v>44000.0</v>
      </c>
      <c r="F330" s="11">
        <f t="shared" si="24"/>
        <v>48400</v>
      </c>
      <c r="G330" s="19" t="s">
        <v>230</v>
      </c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8" t="s">
        <v>14</v>
      </c>
      <c r="B331" s="9">
        <v>46000.0</v>
      </c>
      <c r="C331" s="19" t="s">
        <v>230</v>
      </c>
      <c r="D331" s="3"/>
      <c r="E331" s="11">
        <v>55000.0</v>
      </c>
      <c r="F331" s="11">
        <f t="shared" si="24"/>
        <v>60500</v>
      </c>
      <c r="G331" s="19" t="s">
        <v>230</v>
      </c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8" t="s">
        <v>208</v>
      </c>
      <c r="B332" s="9">
        <v>37000.0</v>
      </c>
      <c r="C332" s="19" t="s">
        <v>230</v>
      </c>
      <c r="D332" s="3"/>
      <c r="E332" s="11">
        <v>44000.0</v>
      </c>
      <c r="F332" s="11">
        <f t="shared" si="24"/>
        <v>48400</v>
      </c>
      <c r="G332" s="19" t="s">
        <v>230</v>
      </c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8" t="s">
        <v>322</v>
      </c>
      <c r="B333" s="9">
        <v>38000.0</v>
      </c>
      <c r="C333" s="19" t="s">
        <v>230</v>
      </c>
      <c r="D333" s="3"/>
      <c r="E333" s="11">
        <v>45000.0</v>
      </c>
      <c r="F333" s="11">
        <f t="shared" si="24"/>
        <v>49500</v>
      </c>
      <c r="G333" s="19" t="s">
        <v>230</v>
      </c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8" t="s">
        <v>707</v>
      </c>
      <c r="B334" s="9">
        <v>48000.0</v>
      </c>
      <c r="C334" s="19" t="s">
        <v>782</v>
      </c>
      <c r="D334" s="3"/>
      <c r="E334" s="11">
        <v>57000.0</v>
      </c>
      <c r="F334" s="11">
        <f t="shared" si="24"/>
        <v>62700</v>
      </c>
      <c r="G334" s="19" t="s">
        <v>782</v>
      </c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29" t="s">
        <v>24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29" t="s">
        <v>1006</v>
      </c>
      <c r="B338" s="29" t="s">
        <v>225</v>
      </c>
      <c r="C338" s="29" t="s">
        <v>1038</v>
      </c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38"/>
      <c r="B339" s="3"/>
      <c r="C339" s="29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29" t="s">
        <v>24</v>
      </c>
      <c r="B340" s="29"/>
      <c r="C340" s="29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29" t="s">
        <v>1039</v>
      </c>
      <c r="B341" s="29" t="s">
        <v>225</v>
      </c>
      <c r="C341" s="29" t="s">
        <v>1038</v>
      </c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29"/>
      <c r="B342" s="3"/>
      <c r="C342" s="29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5511811023622047" footer="0.0" header="0.0" left="0.5118110236220472" right="0.5118110236220472" top="0.5511811023622047"/>
  <pageSetup paperSize="9" scale="87" orientation="portrait"/>
  <headerFooter>
    <oddHeader>&amp;Cベンツワゴン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/>
  </sheetPr>
  <sheetViews>
    <sheetView workbookViewId="0"/>
  </sheetViews>
  <sheetFormatPr customHeight="1" defaultColWidth="14.43" defaultRowHeight="15.0"/>
  <cols>
    <col customWidth="1" min="1" max="1" width="48.0"/>
    <col customWidth="1" min="2" max="2" width="10.29"/>
    <col customWidth="1" min="3" max="3" width="9.0"/>
    <col customWidth="1" min="4" max="4" width="4.57"/>
    <col customWidth="1" min="5" max="6" width="10.29"/>
    <col customWidth="1" min="7" max="8" width="9.0"/>
    <col customWidth="1" min="9" max="26" width="8.71"/>
  </cols>
  <sheetData>
    <row r="1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4" t="s">
        <v>99</v>
      </c>
      <c r="B2" s="3"/>
      <c r="C2" s="3" t="s">
        <v>1013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4" t="s">
        <v>1040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3"/>
      <c r="B4" s="2"/>
      <c r="C4" s="3"/>
      <c r="D4" s="3"/>
      <c r="E4" s="2"/>
      <c r="F4" s="5">
        <v>1.1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6" t="s">
        <v>3</v>
      </c>
      <c r="B5" s="6" t="s">
        <v>4</v>
      </c>
      <c r="C5" s="6" t="s">
        <v>5</v>
      </c>
      <c r="D5" s="3"/>
      <c r="E5" s="7" t="s">
        <v>6</v>
      </c>
      <c r="F5" s="7" t="s">
        <v>7</v>
      </c>
      <c r="G5" s="6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8" t="s">
        <v>229</v>
      </c>
      <c r="B6" s="9">
        <v>430000.0</v>
      </c>
      <c r="C6" s="19" t="s">
        <v>9</v>
      </c>
      <c r="D6" s="2"/>
      <c r="E6" s="11">
        <v>515000.0</v>
      </c>
      <c r="F6" s="11">
        <f t="shared" ref="F6:F12" si="1">IF(E6=0,0,E6*$F$4)</f>
        <v>566500</v>
      </c>
      <c r="G6" s="19" t="s">
        <v>9</v>
      </c>
      <c r="H6" s="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8" t="s">
        <v>255</v>
      </c>
      <c r="B7" s="9">
        <v>168000.0</v>
      </c>
      <c r="C7" s="19" t="s">
        <v>9</v>
      </c>
      <c r="D7" s="3"/>
      <c r="E7" s="11">
        <v>201000.0</v>
      </c>
      <c r="F7" s="11">
        <f t="shared" si="1"/>
        <v>221100</v>
      </c>
      <c r="G7" s="19" t="s">
        <v>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8" t="s">
        <v>1041</v>
      </c>
      <c r="B8" s="9">
        <v>108000.0</v>
      </c>
      <c r="C8" s="19" t="s">
        <v>9</v>
      </c>
      <c r="D8" s="3"/>
      <c r="E8" s="11">
        <v>129000.0</v>
      </c>
      <c r="F8" s="11">
        <f t="shared" si="1"/>
        <v>141900</v>
      </c>
      <c r="G8" s="19" t="s">
        <v>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8" t="s">
        <v>194</v>
      </c>
      <c r="B9" s="9">
        <v>158000.0</v>
      </c>
      <c r="C9" s="19" t="s">
        <v>9</v>
      </c>
      <c r="D9" s="3"/>
      <c r="E9" s="11">
        <v>189000.0</v>
      </c>
      <c r="F9" s="11">
        <f t="shared" si="1"/>
        <v>207900</v>
      </c>
      <c r="G9" s="19" t="s">
        <v>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8" t="s">
        <v>1042</v>
      </c>
      <c r="B10" s="9">
        <v>240000.0</v>
      </c>
      <c r="C10" s="19" t="s">
        <v>89</v>
      </c>
      <c r="D10" s="3"/>
      <c r="E10" s="11">
        <v>260000.0</v>
      </c>
      <c r="F10" s="11">
        <f t="shared" si="1"/>
        <v>286000</v>
      </c>
      <c r="G10" s="19" t="s">
        <v>89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8" t="s">
        <v>1043</v>
      </c>
      <c r="B11" s="9">
        <v>80000.0</v>
      </c>
      <c r="C11" s="19" t="s">
        <v>23</v>
      </c>
      <c r="D11" s="3"/>
      <c r="E11" s="11">
        <v>80000.0</v>
      </c>
      <c r="F11" s="11">
        <f t="shared" si="1"/>
        <v>88000</v>
      </c>
      <c r="G11" s="19" t="s">
        <v>23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8" t="s">
        <v>1044</v>
      </c>
      <c r="B12" s="9">
        <v>100000.0</v>
      </c>
      <c r="C12" s="19" t="s">
        <v>23</v>
      </c>
      <c r="D12" s="3"/>
      <c r="E12" s="11">
        <v>100000.0</v>
      </c>
      <c r="F12" s="11">
        <f t="shared" si="1"/>
        <v>110000</v>
      </c>
      <c r="G12" s="19" t="s">
        <v>23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4" t="s">
        <v>99</v>
      </c>
      <c r="B15" s="3"/>
      <c r="C15" s="3" t="s">
        <v>1045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4" t="s">
        <v>1046</v>
      </c>
      <c r="B16" s="3"/>
      <c r="C16" s="3"/>
      <c r="D16" s="3"/>
      <c r="E16" s="3"/>
      <c r="F16" s="3"/>
      <c r="G16" s="3"/>
      <c r="H16" s="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3"/>
      <c r="B17" s="2"/>
      <c r="C17" s="3"/>
      <c r="D17" s="3"/>
      <c r="E17" s="2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6" t="s">
        <v>3</v>
      </c>
      <c r="B18" s="6" t="s">
        <v>4</v>
      </c>
      <c r="C18" s="6" t="s">
        <v>5</v>
      </c>
      <c r="D18" s="3"/>
      <c r="E18" s="7" t="s">
        <v>6</v>
      </c>
      <c r="F18" s="7" t="s">
        <v>7</v>
      </c>
      <c r="G18" s="6" t="s">
        <v>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8" t="s">
        <v>238</v>
      </c>
      <c r="B19" s="9">
        <v>480000.0</v>
      </c>
      <c r="C19" s="19" t="s">
        <v>89</v>
      </c>
      <c r="D19" s="2"/>
      <c r="E19" s="11">
        <v>575000.0</v>
      </c>
      <c r="F19" s="11">
        <f t="shared" ref="F19:F27" si="2">IF(E19=0,0,E19*$F$4)</f>
        <v>632500</v>
      </c>
      <c r="G19" s="19" t="s">
        <v>89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8" t="s">
        <v>255</v>
      </c>
      <c r="B20" s="9">
        <v>218000.0</v>
      </c>
      <c r="C20" s="19" t="s">
        <v>89</v>
      </c>
      <c r="D20" s="3"/>
      <c r="E20" s="11">
        <v>261000.0</v>
      </c>
      <c r="F20" s="11">
        <f t="shared" si="2"/>
        <v>287100</v>
      </c>
      <c r="G20" s="19" t="s">
        <v>89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8" t="s">
        <v>1047</v>
      </c>
      <c r="B21" s="9">
        <v>98000.0</v>
      </c>
      <c r="C21" s="19" t="s">
        <v>89</v>
      </c>
      <c r="D21" s="3"/>
      <c r="E21" s="11">
        <v>117000.0</v>
      </c>
      <c r="F21" s="11">
        <f t="shared" si="2"/>
        <v>128700</v>
      </c>
      <c r="G21" s="19" t="s">
        <v>89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8" t="s">
        <v>194</v>
      </c>
      <c r="B22" s="9">
        <v>168000.0</v>
      </c>
      <c r="C22" s="19" t="s">
        <v>89</v>
      </c>
      <c r="D22" s="3"/>
      <c r="E22" s="11">
        <v>201000.0</v>
      </c>
      <c r="F22" s="11">
        <f t="shared" si="2"/>
        <v>221100</v>
      </c>
      <c r="G22" s="19" t="s">
        <v>89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8" t="s">
        <v>16</v>
      </c>
      <c r="B23" s="9">
        <v>78000.0</v>
      </c>
      <c r="C23" s="19" t="s">
        <v>89</v>
      </c>
      <c r="D23" s="3"/>
      <c r="E23" s="11">
        <v>93000.0</v>
      </c>
      <c r="F23" s="11">
        <f t="shared" si="2"/>
        <v>102300</v>
      </c>
      <c r="G23" s="19" t="s">
        <v>89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8" t="s">
        <v>277</v>
      </c>
      <c r="B24" s="9">
        <v>60000.0</v>
      </c>
      <c r="C24" s="19" t="s">
        <v>89</v>
      </c>
      <c r="D24" s="3"/>
      <c r="E24" s="11">
        <v>72000.0</v>
      </c>
      <c r="F24" s="11">
        <f t="shared" si="2"/>
        <v>79200</v>
      </c>
      <c r="G24" s="19" t="s">
        <v>89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8" t="s">
        <v>1048</v>
      </c>
      <c r="B25" s="9">
        <v>240000.0</v>
      </c>
      <c r="C25" s="19" t="s">
        <v>89</v>
      </c>
      <c r="D25" s="3"/>
      <c r="E25" s="11">
        <v>260000.0</v>
      </c>
      <c r="F25" s="11">
        <f t="shared" si="2"/>
        <v>286000</v>
      </c>
      <c r="G25" s="19" t="s">
        <v>89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8" t="s">
        <v>1049</v>
      </c>
      <c r="B26" s="9">
        <v>240000.0</v>
      </c>
      <c r="C26" s="19" t="s">
        <v>89</v>
      </c>
      <c r="D26" s="3"/>
      <c r="E26" s="11">
        <v>260000.0</v>
      </c>
      <c r="F26" s="11">
        <f t="shared" si="2"/>
        <v>286000</v>
      </c>
      <c r="G26" s="19" t="s">
        <v>89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8" t="s">
        <v>810</v>
      </c>
      <c r="B27" s="9">
        <v>80000.0</v>
      </c>
      <c r="C27" s="19" t="s">
        <v>23</v>
      </c>
      <c r="D27" s="3"/>
      <c r="E27" s="11">
        <v>80000.0</v>
      </c>
      <c r="F27" s="11">
        <f t="shared" si="2"/>
        <v>88000</v>
      </c>
      <c r="G27" s="19" t="s">
        <v>23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3"/>
      <c r="B28" s="3"/>
      <c r="C28" s="3"/>
      <c r="D28" s="3"/>
      <c r="E28" s="3"/>
      <c r="F28" s="3"/>
      <c r="G28" s="3"/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4" t="s">
        <v>0</v>
      </c>
      <c r="B30" s="3"/>
      <c r="C30" s="3" t="s">
        <v>1050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4" t="s">
        <v>1051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3"/>
      <c r="B32" s="2"/>
      <c r="C32" s="3"/>
      <c r="D32" s="3"/>
      <c r="E32" s="2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6" t="s">
        <v>3</v>
      </c>
      <c r="B33" s="6" t="s">
        <v>4</v>
      </c>
      <c r="C33" s="6" t="s">
        <v>5</v>
      </c>
      <c r="D33" s="3"/>
      <c r="E33" s="7" t="s">
        <v>6</v>
      </c>
      <c r="F33" s="7" t="s">
        <v>7</v>
      </c>
      <c r="G33" s="6" t="s">
        <v>5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8" t="s">
        <v>238</v>
      </c>
      <c r="B34" s="9">
        <v>140000.0</v>
      </c>
      <c r="C34" s="19" t="s">
        <v>230</v>
      </c>
      <c r="D34" s="2"/>
      <c r="E34" s="11">
        <v>168000.0</v>
      </c>
      <c r="F34" s="11">
        <f t="shared" ref="F34:F40" si="3">IF(E34=0,0,E34*$F$4)</f>
        <v>184800</v>
      </c>
      <c r="G34" s="19" t="s">
        <v>230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8" t="s">
        <v>231</v>
      </c>
      <c r="B35" s="9">
        <v>48000.0</v>
      </c>
      <c r="C35" s="19" t="s">
        <v>230</v>
      </c>
      <c r="D35" s="3"/>
      <c r="E35" s="11">
        <v>57000.0</v>
      </c>
      <c r="F35" s="11">
        <f t="shared" si="3"/>
        <v>62700</v>
      </c>
      <c r="G35" s="19" t="s">
        <v>230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8" t="s">
        <v>1052</v>
      </c>
      <c r="B36" s="9">
        <v>55000.0</v>
      </c>
      <c r="C36" s="19" t="s">
        <v>230</v>
      </c>
      <c r="D36" s="3"/>
      <c r="E36" s="11">
        <v>66000.0</v>
      </c>
      <c r="F36" s="11">
        <f t="shared" si="3"/>
        <v>72600</v>
      </c>
      <c r="G36" s="19" t="s">
        <v>230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8" t="s">
        <v>208</v>
      </c>
      <c r="B37" s="9">
        <v>42000.0</v>
      </c>
      <c r="C37" s="19" t="s">
        <v>230</v>
      </c>
      <c r="D37" s="3"/>
      <c r="E37" s="11">
        <v>50000.0</v>
      </c>
      <c r="F37" s="11">
        <f t="shared" si="3"/>
        <v>55000</v>
      </c>
      <c r="G37" s="19" t="s">
        <v>230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8" t="s">
        <v>16</v>
      </c>
      <c r="B38" s="9">
        <v>38000.0</v>
      </c>
      <c r="C38" s="19" t="s">
        <v>230</v>
      </c>
      <c r="D38" s="3"/>
      <c r="E38" s="11">
        <v>45000.0</v>
      </c>
      <c r="F38" s="11">
        <f t="shared" si="3"/>
        <v>49500</v>
      </c>
      <c r="G38" s="19" t="s">
        <v>230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8" t="s">
        <v>277</v>
      </c>
      <c r="B39" s="9">
        <v>38000.0</v>
      </c>
      <c r="C39" s="19" t="s">
        <v>230</v>
      </c>
      <c r="D39" s="3"/>
      <c r="E39" s="11">
        <v>45000.0</v>
      </c>
      <c r="F39" s="11">
        <f t="shared" si="3"/>
        <v>49500</v>
      </c>
      <c r="G39" s="19" t="s">
        <v>230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8" t="s">
        <v>90</v>
      </c>
      <c r="B40" s="9">
        <v>38000.0</v>
      </c>
      <c r="C40" s="19" t="s">
        <v>23</v>
      </c>
      <c r="D40" s="3"/>
      <c r="E40" s="11">
        <v>45000.0</v>
      </c>
      <c r="F40" s="11">
        <f t="shared" si="3"/>
        <v>49500</v>
      </c>
      <c r="G40" s="19" t="s">
        <v>23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4" t="s">
        <v>0</v>
      </c>
      <c r="B43" s="3"/>
      <c r="C43" s="3" t="s">
        <v>1053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4" t="s">
        <v>1051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4"/>
      <c r="B45" s="2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6" t="s">
        <v>3</v>
      </c>
      <c r="B46" s="6" t="s">
        <v>4</v>
      </c>
      <c r="C46" s="6" t="s">
        <v>5</v>
      </c>
      <c r="D46" s="3"/>
      <c r="E46" s="7" t="s">
        <v>6</v>
      </c>
      <c r="F46" s="7" t="s">
        <v>7</v>
      </c>
      <c r="G46" s="6" t="s">
        <v>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8" t="s">
        <v>238</v>
      </c>
      <c r="B47" s="9">
        <v>140000.0</v>
      </c>
      <c r="C47" s="19" t="s">
        <v>230</v>
      </c>
      <c r="D47" s="3"/>
      <c r="E47" s="11">
        <v>168000.0</v>
      </c>
      <c r="F47" s="11">
        <f t="shared" ref="F47:F53" si="4">IF(E47=0,0,E47*$F$4)</f>
        <v>184800</v>
      </c>
      <c r="G47" s="19" t="s">
        <v>230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8" t="s">
        <v>231</v>
      </c>
      <c r="B48" s="9">
        <v>48000.0</v>
      </c>
      <c r="C48" s="19" t="s">
        <v>230</v>
      </c>
      <c r="D48" s="3"/>
      <c r="E48" s="11">
        <v>57000.0</v>
      </c>
      <c r="F48" s="11">
        <f t="shared" si="4"/>
        <v>62700</v>
      </c>
      <c r="G48" s="19" t="s">
        <v>230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8" t="s">
        <v>1052</v>
      </c>
      <c r="B49" s="9">
        <v>55000.0</v>
      </c>
      <c r="C49" s="19" t="s">
        <v>230</v>
      </c>
      <c r="D49" s="3"/>
      <c r="E49" s="11">
        <v>66000.0</v>
      </c>
      <c r="F49" s="11">
        <f t="shared" si="4"/>
        <v>72600</v>
      </c>
      <c r="G49" s="19" t="s">
        <v>230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8" t="s">
        <v>208</v>
      </c>
      <c r="B50" s="9">
        <v>42000.0</v>
      </c>
      <c r="C50" s="19" t="s">
        <v>230</v>
      </c>
      <c r="D50" s="3"/>
      <c r="E50" s="11">
        <v>50000.0</v>
      </c>
      <c r="F50" s="11">
        <f t="shared" si="4"/>
        <v>55000</v>
      </c>
      <c r="G50" s="19" t="s">
        <v>230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8" t="s">
        <v>16</v>
      </c>
      <c r="B51" s="9">
        <v>38000.0</v>
      </c>
      <c r="C51" s="19" t="s">
        <v>230</v>
      </c>
      <c r="D51" s="3"/>
      <c r="E51" s="11">
        <v>45000.0</v>
      </c>
      <c r="F51" s="11">
        <f t="shared" si="4"/>
        <v>49500</v>
      </c>
      <c r="G51" s="19" t="s">
        <v>230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8" t="s">
        <v>277</v>
      </c>
      <c r="B52" s="9">
        <v>38000.0</v>
      </c>
      <c r="C52" s="19" t="s">
        <v>230</v>
      </c>
      <c r="D52" s="3"/>
      <c r="E52" s="11">
        <v>45000.0</v>
      </c>
      <c r="F52" s="11">
        <f t="shared" si="4"/>
        <v>49500</v>
      </c>
      <c r="G52" s="19" t="s">
        <v>230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8" t="s">
        <v>90</v>
      </c>
      <c r="B53" s="9">
        <v>38000.0</v>
      </c>
      <c r="C53" s="19" t="s">
        <v>23</v>
      </c>
      <c r="D53" s="3"/>
      <c r="E53" s="11">
        <v>45000.0</v>
      </c>
      <c r="F53" s="11">
        <f t="shared" si="4"/>
        <v>49500</v>
      </c>
      <c r="G53" s="19" t="s">
        <v>23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3"/>
      <c r="B54" s="3"/>
      <c r="C54" s="3"/>
      <c r="D54" s="3"/>
      <c r="E54" s="3"/>
      <c r="F54" s="3"/>
      <c r="G54" s="3"/>
      <c r="H54" s="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4" t="s">
        <v>0</v>
      </c>
      <c r="B56" s="3"/>
      <c r="C56" s="3" t="s">
        <v>860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4" t="s">
        <v>1054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4"/>
      <c r="B58" s="2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6" t="s">
        <v>3</v>
      </c>
      <c r="B59" s="6" t="s">
        <v>4</v>
      </c>
      <c r="C59" s="6" t="s">
        <v>5</v>
      </c>
      <c r="D59" s="3"/>
      <c r="E59" s="7" t="s">
        <v>6</v>
      </c>
      <c r="F59" s="7" t="s">
        <v>7</v>
      </c>
      <c r="G59" s="6" t="s">
        <v>5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8" t="s">
        <v>238</v>
      </c>
      <c r="B60" s="9">
        <v>142000.0</v>
      </c>
      <c r="C60" s="19" t="s">
        <v>230</v>
      </c>
      <c r="D60" s="2"/>
      <c r="E60" s="11">
        <v>170000.0</v>
      </c>
      <c r="F60" s="11">
        <f t="shared" ref="F60:F64" si="5">IF(E60=0,0,E60*$F$4)</f>
        <v>187000</v>
      </c>
      <c r="G60" s="19" t="s">
        <v>230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8" t="s">
        <v>231</v>
      </c>
      <c r="B61" s="9">
        <v>48000.0</v>
      </c>
      <c r="C61" s="19" t="s">
        <v>230</v>
      </c>
      <c r="D61" s="3"/>
      <c r="E61" s="11">
        <v>57000.0</v>
      </c>
      <c r="F61" s="11">
        <f t="shared" si="5"/>
        <v>62700</v>
      </c>
      <c r="G61" s="19" t="s">
        <v>230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8" t="s">
        <v>245</v>
      </c>
      <c r="B62" s="9">
        <v>52000.0</v>
      </c>
      <c r="C62" s="19" t="s">
        <v>230</v>
      </c>
      <c r="D62" s="3"/>
      <c r="E62" s="11">
        <v>62000.0</v>
      </c>
      <c r="F62" s="11">
        <f t="shared" si="5"/>
        <v>68200</v>
      </c>
      <c r="G62" s="19" t="s">
        <v>230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8" t="s">
        <v>1055</v>
      </c>
      <c r="B63" s="9">
        <v>45000.0</v>
      </c>
      <c r="C63" s="19" t="s">
        <v>230</v>
      </c>
      <c r="D63" s="3"/>
      <c r="E63" s="11">
        <v>54000.0</v>
      </c>
      <c r="F63" s="11">
        <f t="shared" si="5"/>
        <v>59400</v>
      </c>
      <c r="G63" s="19" t="s">
        <v>230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8" t="s">
        <v>1056</v>
      </c>
      <c r="B64" s="9">
        <v>240000.0</v>
      </c>
      <c r="C64" s="19" t="s">
        <v>89</v>
      </c>
      <c r="D64" s="3"/>
      <c r="E64" s="11">
        <v>260000.0</v>
      </c>
      <c r="F64" s="11">
        <f t="shared" si="5"/>
        <v>286000</v>
      </c>
      <c r="G64" s="19" t="s">
        <v>89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4" t="s">
        <v>99</v>
      </c>
      <c r="B66" s="3"/>
      <c r="C66" s="3" t="s">
        <v>872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4" t="s">
        <v>1057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4"/>
      <c r="B68" s="2"/>
      <c r="C68" s="3"/>
      <c r="D68" s="3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6" t="s">
        <v>3</v>
      </c>
      <c r="B69" s="6" t="s">
        <v>4</v>
      </c>
      <c r="C69" s="6" t="s">
        <v>5</v>
      </c>
      <c r="D69" s="3"/>
      <c r="E69" s="7" t="s">
        <v>6</v>
      </c>
      <c r="F69" s="7" t="s">
        <v>7</v>
      </c>
      <c r="G69" s="6" t="s">
        <v>5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8" t="s">
        <v>238</v>
      </c>
      <c r="B70" s="9">
        <v>380000.0</v>
      </c>
      <c r="C70" s="19" t="s">
        <v>9</v>
      </c>
      <c r="D70" s="2"/>
      <c r="E70" s="11">
        <v>455000.0</v>
      </c>
      <c r="F70" s="11">
        <f t="shared" ref="F70:F78" si="6">IF(E70=0,0,E70*$F$4)</f>
        <v>500500</v>
      </c>
      <c r="G70" s="19" t="s">
        <v>9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8" t="s">
        <v>255</v>
      </c>
      <c r="B71" s="9">
        <v>148000.0</v>
      </c>
      <c r="C71" s="19" t="s">
        <v>9</v>
      </c>
      <c r="D71" s="3"/>
      <c r="E71" s="11">
        <v>177000.0</v>
      </c>
      <c r="F71" s="11">
        <f t="shared" si="6"/>
        <v>194700</v>
      </c>
      <c r="G71" s="19" t="s">
        <v>9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8" t="s">
        <v>245</v>
      </c>
      <c r="B72" s="9">
        <v>88000.0</v>
      </c>
      <c r="C72" s="19" t="s">
        <v>9</v>
      </c>
      <c r="D72" s="3"/>
      <c r="E72" s="11">
        <v>105000.0</v>
      </c>
      <c r="F72" s="11">
        <f t="shared" si="6"/>
        <v>115500</v>
      </c>
      <c r="G72" s="19" t="s">
        <v>9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8" t="s">
        <v>194</v>
      </c>
      <c r="B73" s="9">
        <v>148000.0</v>
      </c>
      <c r="C73" s="19" t="s">
        <v>9</v>
      </c>
      <c r="D73" s="3"/>
      <c r="E73" s="11">
        <v>177000.0</v>
      </c>
      <c r="F73" s="11">
        <f t="shared" si="6"/>
        <v>194700</v>
      </c>
      <c r="G73" s="19" t="s">
        <v>9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8" t="s">
        <v>16</v>
      </c>
      <c r="B74" s="9">
        <v>68000.0</v>
      </c>
      <c r="C74" s="19" t="s">
        <v>9</v>
      </c>
      <c r="D74" s="3"/>
      <c r="E74" s="11">
        <v>81000.0</v>
      </c>
      <c r="F74" s="11">
        <f t="shared" si="6"/>
        <v>89100</v>
      </c>
      <c r="G74" s="19" t="s">
        <v>9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8" t="s">
        <v>569</v>
      </c>
      <c r="B75" s="9">
        <v>22000.0</v>
      </c>
      <c r="C75" s="19" t="s">
        <v>23</v>
      </c>
      <c r="D75" s="3"/>
      <c r="E75" s="11">
        <v>26000.0</v>
      </c>
      <c r="F75" s="11">
        <f t="shared" si="6"/>
        <v>28600</v>
      </c>
      <c r="G75" s="19" t="s">
        <v>23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8" t="s">
        <v>1058</v>
      </c>
      <c r="B76" s="9">
        <v>240000.0</v>
      </c>
      <c r="C76" s="19" t="s">
        <v>89</v>
      </c>
      <c r="D76" s="3"/>
      <c r="E76" s="11">
        <v>265000.0</v>
      </c>
      <c r="F76" s="11">
        <f t="shared" si="6"/>
        <v>291500</v>
      </c>
      <c r="G76" s="19" t="s">
        <v>89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8" t="s">
        <v>1059</v>
      </c>
      <c r="B77" s="9">
        <v>200000.0</v>
      </c>
      <c r="C77" s="19" t="s">
        <v>89</v>
      </c>
      <c r="D77" s="3"/>
      <c r="E77" s="11">
        <v>220000.0</v>
      </c>
      <c r="F77" s="11">
        <f t="shared" si="6"/>
        <v>242000</v>
      </c>
      <c r="G77" s="19" t="s">
        <v>89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8" t="s">
        <v>1060</v>
      </c>
      <c r="B78" s="9">
        <v>80000.0</v>
      </c>
      <c r="C78" s="19" t="s">
        <v>23</v>
      </c>
      <c r="D78" s="3"/>
      <c r="E78" s="11">
        <v>80000.0</v>
      </c>
      <c r="F78" s="11">
        <f t="shared" si="6"/>
        <v>88000</v>
      </c>
      <c r="G78" s="19" t="s">
        <v>23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4" t="s">
        <v>99</v>
      </c>
      <c r="B81" s="3"/>
      <c r="C81" s="3" t="s">
        <v>872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4" t="s">
        <v>1061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6" t="s">
        <v>3</v>
      </c>
      <c r="B84" s="6" t="s">
        <v>4</v>
      </c>
      <c r="C84" s="6" t="s">
        <v>5</v>
      </c>
      <c r="D84" s="3"/>
      <c r="E84" s="7" t="s">
        <v>6</v>
      </c>
      <c r="F84" s="7" t="s">
        <v>7</v>
      </c>
      <c r="G84" s="6" t="s">
        <v>5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8" t="s">
        <v>238</v>
      </c>
      <c r="B85" s="9">
        <v>380000.0</v>
      </c>
      <c r="C85" s="19" t="s">
        <v>9</v>
      </c>
      <c r="D85" s="3"/>
      <c r="E85" s="11">
        <v>455000.0</v>
      </c>
      <c r="F85" s="11">
        <f t="shared" ref="F85:F93" si="7">IF(E85=0,0,E85*$F$4)</f>
        <v>500500</v>
      </c>
      <c r="G85" s="19" t="s">
        <v>9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8" t="s">
        <v>255</v>
      </c>
      <c r="B86" s="9">
        <v>148000.0</v>
      </c>
      <c r="C86" s="19" t="s">
        <v>9</v>
      </c>
      <c r="D86" s="3"/>
      <c r="E86" s="11">
        <v>177000.0</v>
      </c>
      <c r="F86" s="11">
        <f t="shared" si="7"/>
        <v>194700</v>
      </c>
      <c r="G86" s="19" t="s">
        <v>9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8" t="s">
        <v>245</v>
      </c>
      <c r="B87" s="9">
        <v>88000.0</v>
      </c>
      <c r="C87" s="19" t="s">
        <v>9</v>
      </c>
      <c r="D87" s="3"/>
      <c r="E87" s="11">
        <v>105000.0</v>
      </c>
      <c r="F87" s="11">
        <f t="shared" si="7"/>
        <v>115500</v>
      </c>
      <c r="G87" s="19" t="s">
        <v>9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8" t="s">
        <v>194</v>
      </c>
      <c r="B88" s="9">
        <v>148000.0</v>
      </c>
      <c r="C88" s="19" t="s">
        <v>9</v>
      </c>
      <c r="D88" s="3"/>
      <c r="E88" s="11">
        <v>177000.0</v>
      </c>
      <c r="F88" s="11">
        <f t="shared" si="7"/>
        <v>194700</v>
      </c>
      <c r="G88" s="19" t="s">
        <v>9</v>
      </c>
      <c r="H88" s="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8" t="s">
        <v>16</v>
      </c>
      <c r="B89" s="9">
        <v>68000.0</v>
      </c>
      <c r="C89" s="19" t="s">
        <v>9</v>
      </c>
      <c r="D89" s="3"/>
      <c r="E89" s="11">
        <v>81000.0</v>
      </c>
      <c r="F89" s="11">
        <f t="shared" si="7"/>
        <v>89100</v>
      </c>
      <c r="G89" s="19" t="s">
        <v>9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8" t="s">
        <v>569</v>
      </c>
      <c r="B90" s="9">
        <v>22000.0</v>
      </c>
      <c r="C90" s="19" t="s">
        <v>23</v>
      </c>
      <c r="D90" s="3"/>
      <c r="E90" s="11">
        <v>26000.0</v>
      </c>
      <c r="F90" s="11">
        <f t="shared" si="7"/>
        <v>28600</v>
      </c>
      <c r="G90" s="19" t="s">
        <v>23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8" t="s">
        <v>1058</v>
      </c>
      <c r="B91" s="9">
        <v>240000.0</v>
      </c>
      <c r="C91" s="19" t="s">
        <v>89</v>
      </c>
      <c r="D91" s="3"/>
      <c r="E91" s="11">
        <v>265000.0</v>
      </c>
      <c r="F91" s="11">
        <f t="shared" si="7"/>
        <v>291500</v>
      </c>
      <c r="G91" s="19" t="s">
        <v>89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8" t="s">
        <v>1059</v>
      </c>
      <c r="B92" s="9">
        <v>200000.0</v>
      </c>
      <c r="C92" s="19" t="s">
        <v>89</v>
      </c>
      <c r="D92" s="3"/>
      <c r="E92" s="11">
        <v>220000.0</v>
      </c>
      <c r="F92" s="11">
        <f t="shared" si="7"/>
        <v>242000</v>
      </c>
      <c r="G92" s="19" t="s">
        <v>89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8" t="s">
        <v>1060</v>
      </c>
      <c r="B93" s="9">
        <v>80000.0</v>
      </c>
      <c r="C93" s="19" t="s">
        <v>23</v>
      </c>
      <c r="D93" s="3"/>
      <c r="E93" s="11">
        <v>80000.0</v>
      </c>
      <c r="F93" s="11">
        <f t="shared" si="7"/>
        <v>88000</v>
      </c>
      <c r="G93" s="19" t="s">
        <v>23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4" t="s">
        <v>99</v>
      </c>
      <c r="B96" s="3"/>
      <c r="C96" s="3" t="s">
        <v>1062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4" t="s">
        <v>1063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4"/>
      <c r="B98" s="2"/>
      <c r="C98" s="3"/>
      <c r="D98" s="3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6" t="s">
        <v>3</v>
      </c>
      <c r="B99" s="6" t="s">
        <v>4</v>
      </c>
      <c r="C99" s="6" t="s">
        <v>5</v>
      </c>
      <c r="D99" s="3"/>
      <c r="E99" s="7" t="s">
        <v>6</v>
      </c>
      <c r="F99" s="7" t="s">
        <v>7</v>
      </c>
      <c r="G99" s="6" t="s">
        <v>5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8" t="s">
        <v>238</v>
      </c>
      <c r="B100" s="31">
        <v>380000.0</v>
      </c>
      <c r="C100" s="19" t="s">
        <v>89</v>
      </c>
      <c r="D100" s="2"/>
      <c r="E100" s="32">
        <v>455000.0</v>
      </c>
      <c r="F100" s="11">
        <f t="shared" ref="F100:F108" si="8">IF(E100=0,0,E100*$F$4)</f>
        <v>500500</v>
      </c>
      <c r="G100" s="19" t="s">
        <v>89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8" t="s">
        <v>255</v>
      </c>
      <c r="B101" s="31">
        <v>178000.0</v>
      </c>
      <c r="C101" s="19" t="s">
        <v>89</v>
      </c>
      <c r="D101" s="3"/>
      <c r="E101" s="32">
        <v>213000.0</v>
      </c>
      <c r="F101" s="11">
        <f t="shared" si="8"/>
        <v>234300</v>
      </c>
      <c r="G101" s="19" t="s">
        <v>89</v>
      </c>
      <c r="H101" s="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8" t="s">
        <v>245</v>
      </c>
      <c r="B102" s="31">
        <v>78000.0</v>
      </c>
      <c r="C102" s="19" t="s">
        <v>89</v>
      </c>
      <c r="D102" s="3"/>
      <c r="E102" s="32">
        <v>93000.0</v>
      </c>
      <c r="F102" s="11">
        <f t="shared" si="8"/>
        <v>102300</v>
      </c>
      <c r="G102" s="19" t="s">
        <v>89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8" t="s">
        <v>194</v>
      </c>
      <c r="B103" s="31">
        <v>128000.0</v>
      </c>
      <c r="C103" s="19" t="s">
        <v>89</v>
      </c>
      <c r="D103" s="3"/>
      <c r="E103" s="32">
        <v>153000.0</v>
      </c>
      <c r="F103" s="11">
        <f t="shared" si="8"/>
        <v>168300</v>
      </c>
      <c r="G103" s="19" t="s">
        <v>89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8" t="s">
        <v>16</v>
      </c>
      <c r="B104" s="9">
        <v>78000.0</v>
      </c>
      <c r="C104" s="19" t="s">
        <v>89</v>
      </c>
      <c r="D104" s="3"/>
      <c r="E104" s="11">
        <v>93000.0</v>
      </c>
      <c r="F104" s="11">
        <f t="shared" si="8"/>
        <v>102300</v>
      </c>
      <c r="G104" s="19" t="s">
        <v>89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8" t="s">
        <v>277</v>
      </c>
      <c r="B105" s="9">
        <v>60000.0</v>
      </c>
      <c r="C105" s="19" t="s">
        <v>89</v>
      </c>
      <c r="D105" s="3"/>
      <c r="E105" s="11">
        <v>72000.0</v>
      </c>
      <c r="F105" s="11">
        <f t="shared" si="8"/>
        <v>79200</v>
      </c>
      <c r="G105" s="19" t="s">
        <v>89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8" t="s">
        <v>90</v>
      </c>
      <c r="B106" s="9">
        <v>29000.0</v>
      </c>
      <c r="C106" s="19" t="s">
        <v>23</v>
      </c>
      <c r="D106" s="3"/>
      <c r="E106" s="11">
        <v>34000.0</v>
      </c>
      <c r="F106" s="11">
        <f t="shared" si="8"/>
        <v>37400</v>
      </c>
      <c r="G106" s="19" t="s">
        <v>23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8" t="s">
        <v>1064</v>
      </c>
      <c r="B107" s="9">
        <v>80000.0</v>
      </c>
      <c r="C107" s="19" t="s">
        <v>23</v>
      </c>
      <c r="D107" s="3"/>
      <c r="E107" s="11">
        <v>80000.0</v>
      </c>
      <c r="F107" s="11">
        <f t="shared" si="8"/>
        <v>88000</v>
      </c>
      <c r="G107" s="19" t="s">
        <v>23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8" t="s">
        <v>1065</v>
      </c>
      <c r="B108" s="9">
        <v>80000.0</v>
      </c>
      <c r="C108" s="19" t="s">
        <v>23</v>
      </c>
      <c r="D108" s="3"/>
      <c r="E108" s="11">
        <v>80000.0</v>
      </c>
      <c r="F108" s="11">
        <f t="shared" si="8"/>
        <v>88000</v>
      </c>
      <c r="G108" s="19" t="s">
        <v>23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4" t="s">
        <v>1066</v>
      </c>
      <c r="B110" s="3"/>
      <c r="C110" s="3" t="s">
        <v>1067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4" t="s">
        <v>1068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6" t="s">
        <v>3</v>
      </c>
      <c r="B113" s="6" t="s">
        <v>4</v>
      </c>
      <c r="C113" s="6" t="s">
        <v>5</v>
      </c>
      <c r="D113" s="3"/>
      <c r="E113" s="7" t="s">
        <v>6</v>
      </c>
      <c r="F113" s="7" t="s">
        <v>7</v>
      </c>
      <c r="G113" s="6" t="s">
        <v>5</v>
      </c>
      <c r="H113" s="2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8" t="s">
        <v>313</v>
      </c>
      <c r="B114" s="9">
        <v>155000.0</v>
      </c>
      <c r="C114" s="19" t="s">
        <v>230</v>
      </c>
      <c r="D114" s="2"/>
      <c r="E114" s="11">
        <v>186000.0</v>
      </c>
      <c r="F114" s="11">
        <f t="shared" ref="F114:F119" si="9">IF(E114=0,0,E114*$F$4)</f>
        <v>204600</v>
      </c>
      <c r="G114" s="19" t="s">
        <v>230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8" t="s">
        <v>255</v>
      </c>
      <c r="B115" s="9">
        <v>83000.0</v>
      </c>
      <c r="C115" s="19" t="s">
        <v>230</v>
      </c>
      <c r="D115" s="3"/>
      <c r="E115" s="11">
        <v>99000.0</v>
      </c>
      <c r="F115" s="11">
        <f t="shared" si="9"/>
        <v>108900</v>
      </c>
      <c r="G115" s="19" t="s">
        <v>230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8" t="s">
        <v>194</v>
      </c>
      <c r="B116" s="9">
        <v>75000.0</v>
      </c>
      <c r="C116" s="19" t="s">
        <v>230</v>
      </c>
      <c r="D116" s="3"/>
      <c r="E116" s="11">
        <v>90000.0</v>
      </c>
      <c r="F116" s="11">
        <f t="shared" si="9"/>
        <v>99000</v>
      </c>
      <c r="G116" s="19" t="s">
        <v>230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8" t="s">
        <v>16</v>
      </c>
      <c r="B117" s="9">
        <v>48000.0</v>
      </c>
      <c r="C117" s="19" t="s">
        <v>230</v>
      </c>
      <c r="D117" s="3"/>
      <c r="E117" s="11">
        <v>57000.0</v>
      </c>
      <c r="F117" s="11">
        <f t="shared" si="9"/>
        <v>62700</v>
      </c>
      <c r="G117" s="19" t="s">
        <v>230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8" t="s">
        <v>90</v>
      </c>
      <c r="B118" s="9">
        <v>29000.0</v>
      </c>
      <c r="C118" s="19" t="s">
        <v>23</v>
      </c>
      <c r="D118" s="3"/>
      <c r="E118" s="11">
        <v>34000.0</v>
      </c>
      <c r="F118" s="11">
        <f t="shared" si="9"/>
        <v>37400</v>
      </c>
      <c r="G118" s="19" t="s">
        <v>23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8" t="s">
        <v>1069</v>
      </c>
      <c r="B119" s="9">
        <v>190000.0</v>
      </c>
      <c r="C119" s="19" t="s">
        <v>89</v>
      </c>
      <c r="D119" s="3"/>
      <c r="E119" s="11">
        <v>228000.0</v>
      </c>
      <c r="F119" s="11">
        <f t="shared" si="9"/>
        <v>250800</v>
      </c>
      <c r="G119" s="19" t="s">
        <v>89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4" t="s">
        <v>1066</v>
      </c>
      <c r="B121" s="3"/>
      <c r="C121" s="3" t="s">
        <v>1067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4" t="s">
        <v>1070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4"/>
      <c r="B123" s="2"/>
      <c r="C123" s="3"/>
      <c r="D123" s="3"/>
      <c r="E123" s="2"/>
      <c r="F123" s="2"/>
      <c r="G123" s="3"/>
      <c r="H123" s="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6" t="s">
        <v>3</v>
      </c>
      <c r="B124" s="6" t="s">
        <v>4</v>
      </c>
      <c r="C124" s="6" t="s">
        <v>5</v>
      </c>
      <c r="D124" s="3"/>
      <c r="E124" s="7" t="s">
        <v>6</v>
      </c>
      <c r="F124" s="7" t="s">
        <v>7</v>
      </c>
      <c r="G124" s="6" t="s">
        <v>5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8" t="s">
        <v>313</v>
      </c>
      <c r="B125" s="9">
        <v>155000.0</v>
      </c>
      <c r="C125" s="19" t="s">
        <v>230</v>
      </c>
      <c r="D125" s="2"/>
      <c r="E125" s="11">
        <v>186000.0</v>
      </c>
      <c r="F125" s="11">
        <f t="shared" ref="F125:F129" si="10">IF(E125=0,0,E125*$F$4)</f>
        <v>204600</v>
      </c>
      <c r="G125" s="19" t="s">
        <v>230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8" t="s">
        <v>255</v>
      </c>
      <c r="B126" s="9">
        <v>83000.0</v>
      </c>
      <c r="C126" s="19" t="s">
        <v>230</v>
      </c>
      <c r="D126" s="3"/>
      <c r="E126" s="11">
        <v>99000.0</v>
      </c>
      <c r="F126" s="11">
        <f t="shared" si="10"/>
        <v>108900</v>
      </c>
      <c r="G126" s="19" t="s">
        <v>230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8" t="s">
        <v>194</v>
      </c>
      <c r="B127" s="9">
        <v>75000.0</v>
      </c>
      <c r="C127" s="19" t="s">
        <v>230</v>
      </c>
      <c r="D127" s="3"/>
      <c r="E127" s="11">
        <v>90000.0</v>
      </c>
      <c r="F127" s="11">
        <f t="shared" si="10"/>
        <v>99000</v>
      </c>
      <c r="G127" s="19" t="s">
        <v>230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8" t="s">
        <v>90</v>
      </c>
      <c r="B128" s="9">
        <v>38000.0</v>
      </c>
      <c r="C128" s="19" t="s">
        <v>23</v>
      </c>
      <c r="D128" s="3"/>
      <c r="E128" s="11">
        <v>45000.0</v>
      </c>
      <c r="F128" s="11">
        <f t="shared" si="10"/>
        <v>49500</v>
      </c>
      <c r="G128" s="19" t="s">
        <v>23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8" t="s">
        <v>1069</v>
      </c>
      <c r="B129" s="9">
        <v>190000.0</v>
      </c>
      <c r="C129" s="19" t="s">
        <v>89</v>
      </c>
      <c r="D129" s="3"/>
      <c r="E129" s="11">
        <v>228000.0</v>
      </c>
      <c r="F129" s="11">
        <f t="shared" si="10"/>
        <v>250800</v>
      </c>
      <c r="G129" s="19" t="s">
        <v>89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4" t="s">
        <v>359</v>
      </c>
      <c r="B132" s="3"/>
      <c r="C132" s="3" t="s">
        <v>1071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4" t="s">
        <v>1072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4"/>
      <c r="B134" s="2"/>
      <c r="C134" s="3"/>
      <c r="D134" s="3"/>
      <c r="E134" s="2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6" t="s">
        <v>3</v>
      </c>
      <c r="B135" s="6" t="s">
        <v>4</v>
      </c>
      <c r="C135" s="6" t="s">
        <v>5</v>
      </c>
      <c r="D135" s="3"/>
      <c r="E135" s="7" t="s">
        <v>6</v>
      </c>
      <c r="F135" s="7" t="s">
        <v>7</v>
      </c>
      <c r="G135" s="6" t="s">
        <v>5</v>
      </c>
      <c r="H135" s="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8" t="s">
        <v>313</v>
      </c>
      <c r="B136" s="9">
        <v>93000.0</v>
      </c>
      <c r="C136" s="19" t="s">
        <v>230</v>
      </c>
      <c r="D136" s="2"/>
      <c r="E136" s="11">
        <v>111000.0</v>
      </c>
      <c r="F136" s="11">
        <f t="shared" ref="F136:F141" si="11">IF(E136=0,0,E136*$F$4)</f>
        <v>122100</v>
      </c>
      <c r="G136" s="19" t="s">
        <v>230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8" t="s">
        <v>374</v>
      </c>
      <c r="B137" s="9">
        <v>48000.0</v>
      </c>
      <c r="C137" s="19" t="s">
        <v>230</v>
      </c>
      <c r="D137" s="3"/>
      <c r="E137" s="11">
        <v>57000.0</v>
      </c>
      <c r="F137" s="11">
        <f t="shared" si="11"/>
        <v>62700</v>
      </c>
      <c r="G137" s="19" t="s">
        <v>230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8" t="s">
        <v>15</v>
      </c>
      <c r="B138" s="9">
        <v>48000.0</v>
      </c>
      <c r="C138" s="19" t="s">
        <v>230</v>
      </c>
      <c r="D138" s="3"/>
      <c r="E138" s="11">
        <v>57000.0</v>
      </c>
      <c r="F138" s="11">
        <f t="shared" si="11"/>
        <v>62700</v>
      </c>
      <c r="G138" s="19" t="s">
        <v>230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8" t="s">
        <v>16</v>
      </c>
      <c r="B139" s="9">
        <v>48000.0</v>
      </c>
      <c r="C139" s="19" t="s">
        <v>230</v>
      </c>
      <c r="D139" s="3"/>
      <c r="E139" s="11">
        <v>57000.0</v>
      </c>
      <c r="F139" s="11">
        <f t="shared" si="11"/>
        <v>62700</v>
      </c>
      <c r="G139" s="19" t="s">
        <v>230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8" t="s">
        <v>90</v>
      </c>
      <c r="B140" s="9">
        <v>29000.0</v>
      </c>
      <c r="C140" s="19" t="s">
        <v>23</v>
      </c>
      <c r="D140" s="3"/>
      <c r="E140" s="11">
        <v>34000.0</v>
      </c>
      <c r="F140" s="11">
        <f t="shared" si="11"/>
        <v>37400</v>
      </c>
      <c r="G140" s="19" t="s">
        <v>23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8" t="s">
        <v>1069</v>
      </c>
      <c r="B141" s="9">
        <v>190000.0</v>
      </c>
      <c r="C141" s="19" t="s">
        <v>89</v>
      </c>
      <c r="D141" s="3"/>
      <c r="E141" s="11">
        <v>228000.0</v>
      </c>
      <c r="F141" s="11">
        <f t="shared" si="11"/>
        <v>250800</v>
      </c>
      <c r="G141" s="19" t="s">
        <v>89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4" t="s">
        <v>359</v>
      </c>
      <c r="B144" s="3"/>
      <c r="C144" s="3" t="s">
        <v>1071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4" t="s">
        <v>1073</v>
      </c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4"/>
      <c r="B146" s="2"/>
      <c r="C146" s="3"/>
      <c r="D146" s="3"/>
      <c r="E146" s="2"/>
      <c r="F146" s="2"/>
      <c r="G146" s="3"/>
      <c r="H146" s="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6" t="s">
        <v>3</v>
      </c>
      <c r="B147" s="6" t="s">
        <v>4</v>
      </c>
      <c r="C147" s="6" t="s">
        <v>5</v>
      </c>
      <c r="D147" s="3"/>
      <c r="E147" s="7" t="s">
        <v>6</v>
      </c>
      <c r="F147" s="7" t="s">
        <v>7</v>
      </c>
      <c r="G147" s="6" t="s">
        <v>5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8" t="s">
        <v>313</v>
      </c>
      <c r="B148" s="9">
        <v>93000.0</v>
      </c>
      <c r="C148" s="19" t="s">
        <v>230</v>
      </c>
      <c r="D148" s="2"/>
      <c r="E148" s="11">
        <v>111000.0</v>
      </c>
      <c r="F148" s="11">
        <f t="shared" ref="F148:F152" si="12">IF(E148=0,0,E148*$F$4)</f>
        <v>122100</v>
      </c>
      <c r="G148" s="19" t="s">
        <v>230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8" t="s">
        <v>374</v>
      </c>
      <c r="B149" s="9">
        <v>48000.0</v>
      </c>
      <c r="C149" s="19" t="s">
        <v>230</v>
      </c>
      <c r="D149" s="3"/>
      <c r="E149" s="11">
        <v>57000.0</v>
      </c>
      <c r="F149" s="11">
        <f t="shared" si="12"/>
        <v>62700</v>
      </c>
      <c r="G149" s="19" t="s">
        <v>230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8" t="s">
        <v>15</v>
      </c>
      <c r="B150" s="9">
        <v>48000.0</v>
      </c>
      <c r="C150" s="19" t="s">
        <v>230</v>
      </c>
      <c r="D150" s="3"/>
      <c r="E150" s="11">
        <v>57000.0</v>
      </c>
      <c r="F150" s="11">
        <f t="shared" si="12"/>
        <v>62700</v>
      </c>
      <c r="G150" s="19" t="s">
        <v>230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8" t="s">
        <v>90</v>
      </c>
      <c r="B151" s="9">
        <v>38000.0</v>
      </c>
      <c r="C151" s="19" t="s">
        <v>23</v>
      </c>
      <c r="D151" s="3"/>
      <c r="E151" s="11">
        <v>45000.0</v>
      </c>
      <c r="F151" s="11">
        <f t="shared" si="12"/>
        <v>49500</v>
      </c>
      <c r="G151" s="19" t="s">
        <v>23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8" t="s">
        <v>1069</v>
      </c>
      <c r="B152" s="9">
        <v>190000.0</v>
      </c>
      <c r="C152" s="19" t="s">
        <v>89</v>
      </c>
      <c r="D152" s="3"/>
      <c r="E152" s="11">
        <v>228000.0</v>
      </c>
      <c r="F152" s="11">
        <f t="shared" si="12"/>
        <v>250800</v>
      </c>
      <c r="G152" s="19" t="s">
        <v>89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4" t="s">
        <v>0</v>
      </c>
      <c r="B154" s="3"/>
      <c r="C154" s="51" t="s">
        <v>1074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4" t="s">
        <v>1075</v>
      </c>
      <c r="B155" s="2"/>
      <c r="C155" s="3"/>
      <c r="D155" s="3"/>
      <c r="E155" s="2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4"/>
      <c r="B156" s="2"/>
      <c r="C156" s="3"/>
      <c r="D156" s="3"/>
      <c r="E156" s="2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6" t="s">
        <v>3</v>
      </c>
      <c r="B157" s="6" t="s">
        <v>4</v>
      </c>
      <c r="C157" s="6" t="s">
        <v>5</v>
      </c>
      <c r="D157" s="3"/>
      <c r="E157" s="7" t="s">
        <v>6</v>
      </c>
      <c r="F157" s="7" t="s">
        <v>7</v>
      </c>
      <c r="G157" s="6" t="s">
        <v>5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8" t="s">
        <v>238</v>
      </c>
      <c r="B158" s="9">
        <v>215000.0</v>
      </c>
      <c r="C158" s="19" t="s">
        <v>230</v>
      </c>
      <c r="D158" s="2"/>
      <c r="E158" s="11">
        <v>257000.0</v>
      </c>
      <c r="F158" s="11">
        <f t="shared" ref="F158:F165" si="13">IF(E158=0,0,E158*$F$4)</f>
        <v>282700</v>
      </c>
      <c r="G158" s="19" t="s">
        <v>230</v>
      </c>
      <c r="H158" s="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8" t="s">
        <v>255</v>
      </c>
      <c r="B159" s="9">
        <v>98000.0</v>
      </c>
      <c r="C159" s="19" t="s">
        <v>230</v>
      </c>
      <c r="D159" s="3"/>
      <c r="E159" s="11">
        <v>117000.0</v>
      </c>
      <c r="F159" s="11">
        <f t="shared" si="13"/>
        <v>128700</v>
      </c>
      <c r="G159" s="19" t="s">
        <v>230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8" t="s">
        <v>245</v>
      </c>
      <c r="B160" s="9">
        <v>52000.0</v>
      </c>
      <c r="C160" s="19" t="s">
        <v>230</v>
      </c>
      <c r="D160" s="3"/>
      <c r="E160" s="11">
        <v>62000.0</v>
      </c>
      <c r="F160" s="11">
        <f t="shared" si="13"/>
        <v>68200</v>
      </c>
      <c r="G160" s="19" t="s">
        <v>230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8" t="s">
        <v>1076</v>
      </c>
      <c r="B161" s="9">
        <v>68000.0</v>
      </c>
      <c r="C161" s="19" t="s">
        <v>230</v>
      </c>
      <c r="D161" s="3"/>
      <c r="E161" s="11">
        <v>81000.0</v>
      </c>
      <c r="F161" s="11">
        <f t="shared" si="13"/>
        <v>89100</v>
      </c>
      <c r="G161" s="19" t="s">
        <v>230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8" t="s">
        <v>1077</v>
      </c>
      <c r="B162" s="9">
        <v>38000.0</v>
      </c>
      <c r="C162" s="19" t="s">
        <v>230</v>
      </c>
      <c r="D162" s="3"/>
      <c r="E162" s="11">
        <v>45000.0</v>
      </c>
      <c r="F162" s="11">
        <f t="shared" si="13"/>
        <v>49500</v>
      </c>
      <c r="G162" s="19" t="s">
        <v>230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8" t="s">
        <v>1078</v>
      </c>
      <c r="B163" s="9">
        <v>29000.0</v>
      </c>
      <c r="C163" s="19" t="s">
        <v>23</v>
      </c>
      <c r="D163" s="3"/>
      <c r="E163" s="11">
        <v>34000.0</v>
      </c>
      <c r="F163" s="11">
        <f t="shared" si="13"/>
        <v>37400</v>
      </c>
      <c r="G163" s="19" t="s">
        <v>23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8" t="s">
        <v>1079</v>
      </c>
      <c r="B164" s="9">
        <v>180000.0</v>
      </c>
      <c r="C164" s="19" t="s">
        <v>89</v>
      </c>
      <c r="D164" s="3"/>
      <c r="E164" s="11">
        <v>198000.0</v>
      </c>
      <c r="F164" s="11">
        <f t="shared" si="13"/>
        <v>217800</v>
      </c>
      <c r="G164" s="19" t="s">
        <v>89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8" t="s">
        <v>1080</v>
      </c>
      <c r="B165" s="9">
        <v>108000.0</v>
      </c>
      <c r="C165" s="19" t="s">
        <v>89</v>
      </c>
      <c r="D165" s="3"/>
      <c r="E165" s="11">
        <v>128000.0</v>
      </c>
      <c r="F165" s="11">
        <f t="shared" si="13"/>
        <v>140800</v>
      </c>
      <c r="G165" s="19" t="s">
        <v>89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4" t="s">
        <v>0</v>
      </c>
      <c r="B168" s="3"/>
      <c r="C168" s="51" t="s">
        <v>1071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4" t="s">
        <v>1081</v>
      </c>
      <c r="B169" s="2"/>
      <c r="C169" s="3"/>
      <c r="D169" s="3"/>
      <c r="E169" s="2"/>
      <c r="F169" s="2"/>
      <c r="G169" s="3"/>
      <c r="H169" s="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4"/>
      <c r="B170" s="2"/>
      <c r="C170" s="3"/>
      <c r="D170" s="3"/>
      <c r="E170" s="2"/>
      <c r="F170" s="2"/>
      <c r="G170" s="3"/>
      <c r="H170" s="2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6" t="s">
        <v>3</v>
      </c>
      <c r="B171" s="6" t="s">
        <v>4</v>
      </c>
      <c r="C171" s="6" t="s">
        <v>5</v>
      </c>
      <c r="D171" s="3"/>
      <c r="E171" s="7" t="s">
        <v>6</v>
      </c>
      <c r="F171" s="7" t="s">
        <v>7</v>
      </c>
      <c r="G171" s="6" t="s">
        <v>5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8" t="s">
        <v>313</v>
      </c>
      <c r="B172" s="9">
        <v>103000.0</v>
      </c>
      <c r="C172" s="19" t="s">
        <v>230</v>
      </c>
      <c r="D172" s="2"/>
      <c r="E172" s="11">
        <v>123000.0</v>
      </c>
      <c r="F172" s="11">
        <f t="shared" ref="F172:F177" si="14">IF(E172=0,0,E172*$F$4)</f>
        <v>135300</v>
      </c>
      <c r="G172" s="19" t="s">
        <v>230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8" t="s">
        <v>374</v>
      </c>
      <c r="B173" s="9">
        <v>58000.0</v>
      </c>
      <c r="C173" s="19" t="s">
        <v>230</v>
      </c>
      <c r="D173" s="3"/>
      <c r="E173" s="11">
        <v>69000.0</v>
      </c>
      <c r="F173" s="11">
        <f t="shared" si="14"/>
        <v>75900</v>
      </c>
      <c r="G173" s="19" t="s">
        <v>230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8" t="s">
        <v>15</v>
      </c>
      <c r="B174" s="9">
        <v>48000.0</v>
      </c>
      <c r="C174" s="19" t="s">
        <v>230</v>
      </c>
      <c r="D174" s="3"/>
      <c r="E174" s="11">
        <v>57000.0</v>
      </c>
      <c r="F174" s="11">
        <f t="shared" si="14"/>
        <v>62700</v>
      </c>
      <c r="G174" s="19" t="s">
        <v>230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8" t="s">
        <v>16</v>
      </c>
      <c r="B175" s="9">
        <v>48000.0</v>
      </c>
      <c r="C175" s="19" t="s">
        <v>230</v>
      </c>
      <c r="D175" s="3"/>
      <c r="E175" s="11">
        <v>57000.0</v>
      </c>
      <c r="F175" s="11">
        <f t="shared" si="14"/>
        <v>62700</v>
      </c>
      <c r="G175" s="19" t="s">
        <v>230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8" t="s">
        <v>90</v>
      </c>
      <c r="B176" s="9">
        <v>29000.0</v>
      </c>
      <c r="C176" s="19" t="s">
        <v>23</v>
      </c>
      <c r="D176" s="3"/>
      <c r="E176" s="11">
        <v>34000.0</v>
      </c>
      <c r="F176" s="11">
        <f t="shared" si="14"/>
        <v>37400</v>
      </c>
      <c r="G176" s="19" t="s">
        <v>23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8" t="s">
        <v>1082</v>
      </c>
      <c r="B177" s="9">
        <v>360000.0</v>
      </c>
      <c r="C177" s="19" t="s">
        <v>89</v>
      </c>
      <c r="D177" s="3"/>
      <c r="E177" s="11">
        <v>398000.0</v>
      </c>
      <c r="F177" s="11">
        <f t="shared" si="14"/>
        <v>437800</v>
      </c>
      <c r="G177" s="19" t="s">
        <v>89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4" t="s">
        <v>149</v>
      </c>
      <c r="B180" s="3"/>
      <c r="C180" s="3" t="s">
        <v>1083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4" t="s">
        <v>1084</v>
      </c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4"/>
      <c r="B182" s="2"/>
      <c r="C182" s="3"/>
      <c r="D182" s="3"/>
      <c r="E182" s="2"/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6" t="s">
        <v>3</v>
      </c>
      <c r="B183" s="6" t="s">
        <v>4</v>
      </c>
      <c r="C183" s="6" t="s">
        <v>5</v>
      </c>
      <c r="D183" s="3"/>
      <c r="E183" s="7" t="s">
        <v>6</v>
      </c>
      <c r="F183" s="7" t="s">
        <v>7</v>
      </c>
      <c r="G183" s="6" t="s">
        <v>5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17" t="s">
        <v>1085</v>
      </c>
      <c r="B184" s="31">
        <v>360000.0</v>
      </c>
      <c r="C184" s="19" t="s">
        <v>9</v>
      </c>
      <c r="D184" s="2"/>
      <c r="E184" s="32">
        <v>434000.0</v>
      </c>
      <c r="F184" s="11">
        <f t="shared" ref="F184:F190" si="15">IF(E184=0,0,E184*$F$4)</f>
        <v>477400</v>
      </c>
      <c r="G184" s="19" t="s">
        <v>9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8" t="s">
        <v>238</v>
      </c>
      <c r="B185" s="9">
        <v>310000.0</v>
      </c>
      <c r="C185" s="19" t="s">
        <v>9</v>
      </c>
      <c r="D185" s="2"/>
      <c r="E185" s="11">
        <v>373000.0</v>
      </c>
      <c r="F185" s="11">
        <f t="shared" si="15"/>
        <v>410300</v>
      </c>
      <c r="G185" s="19" t="s">
        <v>9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8" t="s">
        <v>231</v>
      </c>
      <c r="B186" s="9">
        <v>115000.0</v>
      </c>
      <c r="C186" s="19" t="s">
        <v>9</v>
      </c>
      <c r="D186" s="3"/>
      <c r="E186" s="11">
        <v>138000.0</v>
      </c>
      <c r="F186" s="11">
        <f t="shared" si="15"/>
        <v>151800</v>
      </c>
      <c r="G186" s="19" t="s">
        <v>9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8" t="s">
        <v>14</v>
      </c>
      <c r="B187" s="9">
        <v>90000.0</v>
      </c>
      <c r="C187" s="19" t="s">
        <v>9</v>
      </c>
      <c r="D187" s="3"/>
      <c r="E187" s="11">
        <v>108000.0</v>
      </c>
      <c r="F187" s="11">
        <f t="shared" si="15"/>
        <v>118800</v>
      </c>
      <c r="G187" s="19" t="s">
        <v>9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8" t="s">
        <v>208</v>
      </c>
      <c r="B188" s="9">
        <v>110000.0</v>
      </c>
      <c r="C188" s="19" t="s">
        <v>9</v>
      </c>
      <c r="D188" s="3"/>
      <c r="E188" s="11">
        <v>132000.0</v>
      </c>
      <c r="F188" s="11">
        <f t="shared" si="15"/>
        <v>145200</v>
      </c>
      <c r="G188" s="19" t="s">
        <v>9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8" t="s">
        <v>1086</v>
      </c>
      <c r="B189" s="9">
        <v>55000.0</v>
      </c>
      <c r="C189" s="19" t="s">
        <v>9</v>
      </c>
      <c r="D189" s="3"/>
      <c r="E189" s="11">
        <v>66000.0</v>
      </c>
      <c r="F189" s="11">
        <f t="shared" si="15"/>
        <v>72600</v>
      </c>
      <c r="G189" s="19" t="s">
        <v>9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8" t="s">
        <v>1087</v>
      </c>
      <c r="B190" s="9">
        <v>45000.0</v>
      </c>
      <c r="C190" s="19" t="s">
        <v>9</v>
      </c>
      <c r="D190" s="3"/>
      <c r="E190" s="11">
        <v>54000.0</v>
      </c>
      <c r="F190" s="11">
        <f t="shared" si="15"/>
        <v>59400</v>
      </c>
      <c r="G190" s="19" t="s">
        <v>9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29" t="s">
        <v>149</v>
      </c>
      <c r="B193" s="29"/>
      <c r="C193" s="29"/>
      <c r="D193" s="29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29" t="s">
        <v>1075</v>
      </c>
      <c r="B194" s="29" t="s">
        <v>225</v>
      </c>
      <c r="C194" s="52" t="s">
        <v>1088</v>
      </c>
      <c r="D194" s="29"/>
      <c r="E194" s="2"/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5511811023622047" footer="0.0" header="0.0" left="0.5118110236220472" right="0.5118110236220472" top="0.5511811023622047"/>
  <pageSetup paperSize="9" scale="87" orientation="portrait"/>
  <headerFooter>
    <oddHeader>&amp;CＢＭＷ</oddHeader>
  </headerFooter>
  <drawing r:id="rId1"/>
</worksheet>
</file>